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RoerM\OneDrive - Skanska\00PNB\Ytre miljø PNB\Månedsrapport\1912\"/>
    </mc:Choice>
  </mc:AlternateContent>
  <xr:revisionPtr revIDLastSave="13" documentId="8_{11321307-5FE3-4772-9908-62F43590DC94}" xr6:coauthVersionLast="41" xr6:coauthVersionMax="41" xr10:uidLastSave="{FA6EC787-B194-4B1B-B715-039A5158A537}"/>
  <bookViews>
    <workbookView xWindow="-120" yWindow="-120" windowWidth="29040" windowHeight="15840" activeTab="2" xr2:uid="{00000000-000D-0000-FFFF-FFFF00000000}"/>
  </bookViews>
  <sheets>
    <sheet name="Prosjektering" sheetId="1" r:id="rId1"/>
    <sheet name="Anleggsfase" sheetId="2" r:id="rId2"/>
    <sheet name="Driftsfase" sheetId="4" r:id="rId3"/>
    <sheet name="Fagansvarlige" sheetId="3" r:id="rId4"/>
  </sheets>
  <definedNames>
    <definedName name="_xlnm._FilterDatabase" localSheetId="1" hidden="1">Anleggsfase!$B$5:$I$70</definedName>
    <definedName name="_xlnm._FilterDatabase" localSheetId="0" hidden="1">Prosjektering!#REF!</definedName>
    <definedName name="_xlnm.Print_Area" localSheetId="0">Prosjektering!$A$1:$H$5</definedName>
    <definedName name="_xlnm.Print_Titles" localSheetId="0">Prosjektering!#REF!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4" i="1" l="1"/>
  <c r="C4"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Halvor Saunes</author>
  </authors>
  <commentList>
    <comment ref="C47" authorId="0" shapeId="0" xr:uid="{00000000-0006-0000-0100-000001000000}">
      <text>
        <r>
          <rPr>
            <b/>
            <sz val="9"/>
            <color indexed="81"/>
            <rFont val="Tahoma"/>
            <family val="2"/>
          </rPr>
          <t>Halvor Saunes:</t>
        </r>
        <r>
          <rPr>
            <sz val="9"/>
            <color indexed="81"/>
            <rFont val="Tahoma"/>
            <family val="2"/>
          </rPr>
          <t xml:space="preserve">
Tette dekker</t>
        </r>
      </text>
    </comment>
    <comment ref="C54" authorId="0" shapeId="0" xr:uid="{00000000-0006-0000-0100-000002000000}">
      <text>
        <r>
          <rPr>
            <b/>
            <sz val="9"/>
            <color indexed="81"/>
            <rFont val="Tahoma"/>
            <family val="2"/>
          </rPr>
          <t>Halvor Saunes:</t>
        </r>
        <r>
          <rPr>
            <sz val="9"/>
            <color indexed="81"/>
            <rFont val="Tahoma"/>
            <family val="2"/>
          </rPr>
          <t xml:space="preserve">
Ved store annsamlinger av parikkelforurenset vann som ikke infiltreres i grunnen for dette pumpes opp og renses i sedimentasjonsbasseng</t>
        </r>
      </text>
    </comment>
  </commentList>
</comments>
</file>

<file path=xl/sharedStrings.xml><?xml version="1.0" encoding="utf-8"?>
<sst xmlns="http://schemas.openxmlformats.org/spreadsheetml/2006/main" count="1057" uniqueCount="530">
  <si>
    <t>Politiets nasjonale beredskapssenter (PNB)</t>
  </si>
  <si>
    <t>Ferdig</t>
  </si>
  <si>
    <t xml:space="preserve">K801 PG: Nordic / COWI </t>
  </si>
  <si>
    <t>Rammetillatelse</t>
  </si>
  <si>
    <t>Frist: 15.10.2017</t>
  </si>
  <si>
    <t>Pågår</t>
  </si>
  <si>
    <t>Kontrollplan ytre miljø (plan for oppfølging av tiltak i MOP, og andre krav)</t>
  </si>
  <si>
    <t>Igangsettings-tillatelse</t>
  </si>
  <si>
    <t>Frist: 10.12.2017</t>
  </si>
  <si>
    <t>Forsinket</t>
  </si>
  <si>
    <t>Dato:</t>
  </si>
  <si>
    <t>Driftsfase</t>
  </si>
  <si>
    <t>Ikke startet</t>
  </si>
  <si>
    <t>Aksjonsnummer</t>
  </si>
  <si>
    <t>Kilde</t>
  </si>
  <si>
    <t>Krav</t>
  </si>
  <si>
    <t xml:space="preserve">Ansvarlig 
</t>
  </si>
  <si>
    <t>Medvirkende
/ressurser</t>
  </si>
  <si>
    <t>Løsning/tiltak</t>
  </si>
  <si>
    <t>Frist/
dato</t>
  </si>
  <si>
    <t>Dokumentasjon av vurderinger/løsninger</t>
  </si>
  <si>
    <r>
      <t xml:space="preserve">STATUS
</t>
    </r>
    <r>
      <rPr>
        <sz val="8"/>
        <color theme="1"/>
        <rFont val="Verdana"/>
        <family val="2"/>
      </rPr>
      <t>Ikke startet
pågår
ferdig</t>
    </r>
  </si>
  <si>
    <t>Tiltak utover MOP-krav.</t>
  </si>
  <si>
    <t>Nærmiljø og friluftsliv</t>
  </si>
  <si>
    <t>1.1</t>
  </si>
  <si>
    <t>Miljøprogram/regulering</t>
  </si>
  <si>
    <t>Utarbeide og utføre medvirkningsprosess.</t>
  </si>
  <si>
    <t>Tiltakshaver</t>
  </si>
  <si>
    <t xml:space="preserve">Utføres som del av reguleringsplanen, oppsummeres i Konsekvensutredning friluftsliv. </t>
  </si>
  <si>
    <t>Reguleringsplan</t>
  </si>
  <si>
    <t>Reguleringsplan/ KU friluftsliv</t>
  </si>
  <si>
    <t>1.2</t>
  </si>
  <si>
    <t>Dagens turveier og skiløyper skal opprettholdes i driftsfasen.</t>
  </si>
  <si>
    <t>Utføres som del av reguleringsplanen.</t>
  </si>
  <si>
    <t>1.3</t>
  </si>
  <si>
    <t xml:space="preserve">Det skal før det gis brukstillatelse for beredskapssenteret etableres planskilt kryssing av turveg/ skiløype fra Fløisbonnveien, over atkomstvei fra Taraldrud-krysset. Ny bru for skiløype skal være dimensjonert for løypemaskin. 
</t>
  </si>
  <si>
    <t>Tiltakshaver, LARK</t>
  </si>
  <si>
    <t xml:space="preserve">
Rammetillatelse</t>
  </si>
  <si>
    <t>Landskapsplan</t>
  </si>
  <si>
    <t>1.4</t>
  </si>
  <si>
    <t xml:space="preserve">Trafikksikkerhet ved utrykning skal utredes særskilt. Utrykning skal ikke foregå langs Fløysbonnveien. </t>
  </si>
  <si>
    <t>Bruker, tiltakshaver, TRAFIKK</t>
  </si>
  <si>
    <t>Detaljprosjektering</t>
  </si>
  <si>
    <t>1.5</t>
  </si>
  <si>
    <t xml:space="preserve">Det skal opparbeides gang- og sykkelvei langs
Snipetjernsbekken fra beredskapssenteret til
plangrense i syd.
</t>
  </si>
  <si>
    <t>Tiltakshaver LARK</t>
  </si>
  <si>
    <t>2</t>
  </si>
  <si>
    <t>Naturmiljø og biologisk mangfold</t>
  </si>
  <si>
    <t>2.1</t>
  </si>
  <si>
    <t>Arealer for naturtypelokalitetene ved Snipetjernet inkludert randsone mot vest reguleres til bevaring. Her skal skogen bevares både for at den har naturverdier og for at den er støydempende og for at den hindrer innsyn.</t>
  </si>
  <si>
    <t xml:space="preserve">Utføres og sikres som del av reguleringsplan. Følges opp i driftsfasen. Hensynssoner er regulert inn, der det ikke skal gjøres tiltak. Nordre dam berøres ikke av tiltaket. </t>
  </si>
  <si>
    <t>Reguleringsplan og driftsfase</t>
  </si>
  <si>
    <t>2.2</t>
  </si>
  <si>
    <t xml:space="preserve">Det bør kartlegges om forvaltningsmessig viktige rovfuglarter finnes innenfor Oppegård sin del av influensområdet. Om slikt finnes, bør helikopteret unngå lavflygninger i nærheten av slike.
</t>
  </si>
  <si>
    <t>Tiltakshaver, bruker, LARK</t>
  </si>
  <si>
    <t>Når det gjelder kartlegging av forvaltningsmessig viktige rovfuglarter, er det etter kartlegging ikke gjort funn av hekkende rovfugl. Det er med det ikke noen problemstilling vedrørende hekkende rovfugl (rødlistede arter/forvaltning) og helikoptertrafikk (NOF-rapport 2017)</t>
  </si>
  <si>
    <t xml:space="preserve">
Rammetillatelse</t>
  </si>
  <si>
    <t>NOF-rapport 2017</t>
  </si>
  <si>
    <t>2.3</t>
  </si>
  <si>
    <t xml:space="preserve">Dagens viltgjerde langs E6 fungerer svært godt, da den befinner seg i veiskjæringa. Det er en stor fare for at et nytt gjerde som vil befinne seg i naturterreng ikke blir vilt-tett grunnet naturlige forhøyninger og forsenkninger i terrenget som medfører at viltet lett vil krabbe under. Eventuelt nytt gjerde skal være like sikkert for vilt som eksisterende gjerde. 
</t>
  </si>
  <si>
    <t>LARK</t>
  </si>
  <si>
    <t>2.4</t>
  </si>
  <si>
    <t>Det skal i så stor grad som mulig opprettholdes grøntarealer utenfor ytre perimeter som kan bruke av vilt både til beite og som trekkruter.</t>
  </si>
  <si>
    <t>Utføres og sikres som del av reguleringsplan. LARK: Areal utenfor ytre perimeter vil kun bli berørt i et belte på maks 4 meter utenfor gjredelinjen.</t>
  </si>
  <si>
    <t>Rigg- og marksikringsplan</t>
  </si>
  <si>
    <t>2.5</t>
  </si>
  <si>
    <t xml:space="preserve">Gjerder langs veier må utformes slik at ikke elg/rådyr/andre arter kan komme seg under (rådyr) eller hoppe over (elg/gaupe), og plasseres slik at dyrene ikke får mulighet til å trekke inn på senterets område eller ut på E6.
</t>
  </si>
  <si>
    <t xml:space="preserve">LARK: Ytre perimeter vil bli tett under, høyde er 3 meter. </t>
  </si>
  <si>
    <t>2.6</t>
  </si>
  <si>
    <t xml:space="preserve">Det legges vekt på at planter som benyttes skal være herdige, at de krever lite stell.
</t>
  </si>
  <si>
    <t>Sorter beskrevet i rapport</t>
  </si>
  <si>
    <t>2.7</t>
  </si>
  <si>
    <t xml:space="preserve">Giftige og allergifremkallende planter skal ikke benyttes. Det skal heller ikke være planting av fremmede arter.
</t>
  </si>
  <si>
    <t xml:space="preserve">Blir prosjektert iht til TEK17 og Naturmangfoldloven
</t>
  </si>
  <si>
    <t>3</t>
  </si>
  <si>
    <t>Vannmiljø</t>
  </si>
  <si>
    <t>3.1</t>
  </si>
  <si>
    <t xml:space="preserve">Det skal prosjekteres løsninger for vannhåndtering som både holder tilbake og renser overvann for å sikre at forurensning ikke kommer ut i Snipetjernvassdraget eller til kommunalt nett. </t>
  </si>
  <si>
    <t>RIM</t>
  </si>
  <si>
    <t xml:space="preserve"> LARK</t>
  </si>
  <si>
    <t>Prinsipper for overvannshåndtering, risikovurdering og landskapsplanlegging</t>
  </si>
  <si>
    <t>3.2</t>
  </si>
  <si>
    <t xml:space="preserve">Prosjekterte løsninger skal holde tilbake og infiltrere overvann slik at Snipetjernvassdraget ikke blir mer utsatt for flom ved kraftig regnskyll. Overvann skal håndteres lokalt, og fordrøyes/innfiltreres slik at tiltaket i liten grad vil endre avrenningssituasjonen fra området. Overvannshåndteringen skal inkludere forventet vekst i nedbørsmengde og økning av harde flater og bebygd areal.
</t>
  </si>
  <si>
    <t>ARK, LARK, VA</t>
  </si>
  <si>
    <t>Forprosjektbeskrivelse og Notat, prinsipp for overvannshåndtering og landskapsplan</t>
  </si>
  <si>
    <t>3.3</t>
  </si>
  <si>
    <t xml:space="preserve">Prosjekterte løsninger for vannhåndtering og renseløsninger skal blant annet kunne håndtere avrenning av tungmetaller fra skytebane, avrenning av ammoniumnitrat fra uomsatt sprengstoff fra SIBO-anlegg og håndtere all lekkasje fra påfylling og laging av helikopterdrivstoff, slik at avrenning og lekkasje ikke når vassdrag eller kommunalt nett. Ved påfyllingspunkt for kjemikalier skal det opparbeides anlegg for oppsamling av eventuell lekkasje eller søl, slik at dette ikke forurenser overvannet 
</t>
  </si>
  <si>
    <t xml:space="preserve">RIM, </t>
  </si>
  <si>
    <t xml:space="preserve">Byggherre følger opp. Avrenning må hensyntas ifm. snødeponi/brøyting ifm. treningsanleggene. I utgangspunktet skal alle arealer, også skytebaner, brøytes. LARK legger opp til at snødeponi fra brøyting legges slik at avrenning ivaretas av systemer for fordrøyning og evt. rensing. Miljørisikovurdering avdekker behov for rensing. </t>
  </si>
  <si>
    <t>3.4</t>
  </si>
  <si>
    <t xml:space="preserve">Prosjekterte løsninger for overvannshåndtering og vannrensing skal kontinuerlig følges opp i driftsfasen og skal kunne fungere ved eventuelle strømbrudd og driftsstans. Anlegg skal ha tilstrekkelig tetthet mot lekkasje ved normal bruk. Avløpsledning skal være selvrensende og ha nødvendige punkter for inspeksjon og rengjøring.
</t>
  </si>
  <si>
    <t>Bruker, VA</t>
  </si>
  <si>
    <t>3.5</t>
  </si>
  <si>
    <t xml:space="preserve">Overvann, herunder drensvann, skal i størst mulig grad infiltreres eller på annen måte håndteres lokalt for å sikre vannbalansen i området og unngå overbelastning på avløpsanleggene.
</t>
  </si>
  <si>
    <t>Forprosektrapport og overvannsnotat</t>
  </si>
  <si>
    <t>3.6</t>
  </si>
  <si>
    <t>Byggverk skal sikres mot oversvømmelse som følge av høy vannstand eller overtrykk i avløpsledning. Sjenerende lukt skal ikke forekomme.</t>
  </si>
  <si>
    <t xml:space="preserve">Plassering av bygg: ARK. RIV og VA ansvarlig for avløp. VA: Deler av tomten er flomutsatt. Det kan være at vi trenger noen tilbakeslagsventiler på overvann, men å få lukt eller oversvømmelse via spillvannssystemet er ikke aktuelt siden det er et nytt anlegg og vi bygger den tett og overvann havner da ikke i spillvannssystemet.
</t>
  </si>
  <si>
    <t>3.7</t>
  </si>
  <si>
    <t xml:space="preserve">Det vil ikke bli benyttet avisingsvæske på helikopterplass, da denne skal ha varme i bakken.
</t>
  </si>
  <si>
    <t>Ansvarlig prosjekterende</t>
  </si>
  <si>
    <t>4</t>
  </si>
  <si>
    <t>Kulturminner og kulturmiljø</t>
  </si>
  <si>
    <t>4.1</t>
  </si>
  <si>
    <t>Finne løsninger for å flytte Våningshuset og stabburet.</t>
  </si>
  <si>
    <t>Tiltakshaver,  ARK</t>
  </si>
  <si>
    <t>ENTR</t>
  </si>
  <si>
    <t>4.2</t>
  </si>
  <si>
    <t>Finne løsninger for å flytte minnesteinen.</t>
  </si>
  <si>
    <t>Tiltakshaver, ARK</t>
  </si>
  <si>
    <t>4.3</t>
  </si>
  <si>
    <t xml:space="preserve">Eldre bygninger fra før 1900 er registrert. Det er meldeplikt til riksantikvaren ved riving/ombygging. </t>
  </si>
  <si>
    <t>Tiltakshaver (ansvarlig søker)</t>
  </si>
  <si>
    <t>Kontrakt med entreprenør</t>
  </si>
  <si>
    <t>4.4</t>
  </si>
  <si>
    <t xml:space="preserve">Det finnes flere registrerte arkeologiske kulturminner i tiltaksområdet. Riksantikvaren har registrert rydningsrøys: arkeologisk kulturminne fra førreformatorisk tid. Kulturminne-ID 224168-1, 129745-1 og 129572-19. Dersom disse berøres av arbeidene må Fylkeskommunen/Riksantikvaren varsles/omsøkes. </t>
  </si>
  <si>
    <t>5</t>
  </si>
  <si>
    <t>Landskap</t>
  </si>
  <si>
    <t>5.1</t>
  </si>
  <si>
    <t xml:space="preserve">Tiltaket har behov for store og flate arealer. Reguleringsplanen skal sikre minst mulig terrengmessig inngrep og landskapsmessig eksponering. Ivareta landskapets natur- og kulturhistoriske forankring ved å størst mulig grad ivareta åkerholmer, tuntrær og gårdsmiljø.
</t>
  </si>
  <si>
    <t xml:space="preserve">Ansvarlig prosjekterende skal følge opp krav som er satt i reguleringsplanen i Landskapsplanen. </t>
  </si>
  <si>
    <t>Landskapsplan, forprosjektrapport</t>
  </si>
  <si>
    <t>6</t>
  </si>
  <si>
    <t>Landbruk</t>
  </si>
  <si>
    <t>6.1</t>
  </si>
  <si>
    <t>Landbruksjord skal tas vare på og utnyttes som ressurs for grøntarealer innenfor planområdet.</t>
  </si>
  <si>
    <t>Ansvarlig søker, ENTR</t>
  </si>
  <si>
    <t>Matjord mellomlagres i ranker innenfor planområdet under byggefasen, og benyttes ved istandsetting av arealer ved fullført anlegg. Utover dette, blir matjord tilført jordbruksarealer med behov for jordforbedringstiltak.  Byggherre følger opp. Krav innarbeides i kontrakter med entreprenør.</t>
  </si>
  <si>
    <t>7</t>
  </si>
  <si>
    <t>Klima- og energihensyn</t>
  </si>
  <si>
    <t>7.1</t>
  </si>
  <si>
    <t xml:space="preserve">Det skal utarbeides et klimagassregnskap for utbyggingen. Klimagassregnskapet skal omfatte materialer til bygget, energibruk i driftsfasen og transport til og fra bygget i driftsfasen. Klimagassregnskapet skal ferdigstilles ved endt forprosjekt og oppdateres ved endt detaljprosjekt. Forslag til anbefalte avbøtende tiltak og krav til materialer, energi og transport implementeres i klimagassregnskapet.
</t>
  </si>
  <si>
    <t xml:space="preserve">RIM </t>
  </si>
  <si>
    <t xml:space="preserve">Klimagassregnskap oppdateres ved faseoverganger. </t>
  </si>
  <si>
    <t>7.2</t>
  </si>
  <si>
    <t xml:space="preserve">Det skal gjennomføres energiberegninger ihht krav i TEK17. Energiberegningene skal ferdigstilles ved endt forprosjekt og oppdateres ved endt detaljprosjekt. Både netto energibehov og behov for levert energi skal beregnes i begge tilfeller. Energiberegningene skal også redegjøre for tiltakets planlagte energiforsyning, tilkobling, behov for tilført energi og kapasitet på strømnettet. På nåværende tidspunkt vurderes det å hente noe av energiforsyninga fra varmepumpe og grunnvarme.
</t>
  </si>
  <si>
    <t>BYFY</t>
  </si>
  <si>
    <t>Engeriberegninger oppdateres ved faseoverganger</t>
  </si>
  <si>
    <t>7.3</t>
  </si>
  <si>
    <t xml:space="preserve">Plassering og utforming av bygg skal følge dagens regelverk TEK17. Byggene som prosjekteres har spesielle funksjoner som gjør at det i hovedsak er funksjonene som avgjør plassering og utforming. Bygninger og faste installasjoner må ikke oppføres slik at de kommer i konflikt med helikopterplassens hinderbegrensende plan eller sikkerhetsavstandene til banesystemet. Trafikkstøy fra E6 påvirker plassering av noen funksjoner. </t>
  </si>
  <si>
    <t xml:space="preserve">ARK </t>
  </si>
  <si>
    <t>LARK, RIB, RIAku</t>
  </si>
  <si>
    <t>7.4</t>
  </si>
  <si>
    <t>Tidligere MOP PNB</t>
  </si>
  <si>
    <t xml:space="preserve">Alternative lavutslippsløsninger for nødstrøm bør vurderes. </t>
  </si>
  <si>
    <t>RIE</t>
  </si>
  <si>
    <t xml:space="preserve">Følgende er vurdert: Gass er ikke aktuelt pga. eksplosjonsfare. Brenselceller er ikke kommersielt tilgjengelig. Biodiesel kan ikke benyttes pga fare for algevekst. Fosil diesel er valgt løsning. 
</t>
  </si>
  <si>
    <t>Forprosjektbeskrivelse</t>
  </si>
  <si>
    <t>7.5</t>
  </si>
  <si>
    <t>Gatevarme skal benyttes i minst mulig utstrekning.</t>
  </si>
  <si>
    <t>RIV. Bruker har også et ansvar slik at omfanget ikke blir for stort.</t>
  </si>
  <si>
    <t xml:space="preserve">Forprosjektbeskrivelse  RIV-dokument "Varme- og kjøle-systemer" </t>
  </si>
  <si>
    <t>7.6</t>
  </si>
  <si>
    <t xml:space="preserve">Etablere formåls- og blokkdelt energimåling. Egne krav til stigekabler, fordelinger mm. </t>
  </si>
  <si>
    <t>RIE/RIV</t>
  </si>
  <si>
    <t xml:space="preserve">Forprosjektbeskrivelse og Notat SD- og automati-serings-anlegg </t>
  </si>
  <si>
    <t>8</t>
  </si>
  <si>
    <t>Støy</t>
  </si>
  <si>
    <t>8.1</t>
  </si>
  <si>
    <t>Støyberegningene viser at boliger innenfor planområdet blir liggende i Gul/Rød sone. Disse boligene blir innløst.</t>
  </si>
  <si>
    <t>8.2</t>
  </si>
  <si>
    <t>Aktuelle avbøtende tiltak for skyte- og øvingsstøy er innbygging av standplass  og skjerming av skytebaner, SIBO og skytehus (voller og skjermer), plassering av anlegget i lavereliggende eller nedgravde deler i terrenget. Bruk av lydabsorberende materialer i SIBO og på relevante fasader ute.</t>
  </si>
  <si>
    <t>RIAku utformer skjermingstiltak. Bruker følger opp i driftsfasen. LARK, ARK (sikkerhetstiltak)</t>
  </si>
  <si>
    <t>Utforming av skjermer/voller gjøres i samarbeid med LARK/ARK. Støyberegninger er gjort av Asplan Viak ifm. utarbeidelse av reguleringsplan.</t>
  </si>
  <si>
    <t>RIAku forprosjektnotat, støyrapport fra reguleringsplan og forprosjektrapport</t>
  </si>
  <si>
    <t>9</t>
  </si>
  <si>
    <t>Trafikk</t>
  </si>
  <si>
    <t>9.1</t>
  </si>
  <si>
    <t>Bruker skal vurdere muligheten for å organisere et kollektivtilbud i form av tilbringertransport til/fra Kolbotn stasjon i morgen- og ettermiddagsrush.</t>
  </si>
  <si>
    <t>Byggherre</t>
  </si>
  <si>
    <t>9.2</t>
  </si>
  <si>
    <t xml:space="preserve">Sikkerhet ved utrykning ved Vegvesenets kontrollstasjon skal vurderes.
For å hindre konfliktsituasjoner mellom trafikk fra kontrollstasjonen og utrykningskjøretøy, skal det etableres en veibom på utrykningsveien og en bom på utkjøringen fra kontrollstasjonen. Bommene settes i system, slik at bommen på kontrollplassen går ned når porten i perimeteret går opp.
</t>
  </si>
  <si>
    <t>Reguleringsplan, LARK, TRAFIKK</t>
  </si>
  <si>
    <t>Landskapsplanlegging</t>
  </si>
  <si>
    <t>10</t>
  </si>
  <si>
    <t>Utslipp til luft, vann og grunn</t>
  </si>
  <si>
    <t>For tiltak i driftsfasen, se vannmiljø</t>
  </si>
  <si>
    <t>11</t>
  </si>
  <si>
    <t>Massehåndtering</t>
  </si>
  <si>
    <t>11.1</t>
  </si>
  <si>
    <t>11.2</t>
  </si>
  <si>
    <t>11.3</t>
  </si>
  <si>
    <t>11.4</t>
  </si>
  <si>
    <t>12</t>
  </si>
  <si>
    <t>Avfall</t>
  </si>
  <si>
    <t>12.1</t>
  </si>
  <si>
    <t xml:space="preserve">Prosjektere avfallsløsninger for driftsfasen, krav til kildesortering
</t>
  </si>
  <si>
    <t>ARK, LARK, RIM</t>
  </si>
  <si>
    <t>Kartlegging av søppelproduksjon gjennomført. Dimensjonert avfallsrom og kjølerom, samt containerplasser for henting av avfall.</t>
  </si>
  <si>
    <t>Forprosjektrapport og landskapsplan</t>
  </si>
  <si>
    <t>Aksjons-nummer</t>
  </si>
  <si>
    <r>
      <t xml:space="preserve">STATUS
</t>
    </r>
    <r>
      <rPr>
        <sz val="8"/>
        <color rgb="FFFF0000"/>
        <rFont val="Arial"/>
        <family val="2"/>
      </rPr>
      <t>Ikke startet
pågår
ferdig</t>
    </r>
  </si>
  <si>
    <t>1</t>
  </si>
  <si>
    <t>Miljøprogram/ regulering</t>
  </si>
  <si>
    <t>Det skal utarbeides en plan for å informere naboer, skoler, barnehager og andre relevante om og i anleggsperioden.</t>
  </si>
  <si>
    <t>Entr</t>
  </si>
  <si>
    <t xml:space="preserve">Naboinformasjon om anleggsvirksomheten innarbeides i overordnet Kommunikasjonsplan, f.eks. periodisk utsendelse av informasjon om status og kommende arbeider, samt SMS-varsling av sprengningsarbeider. Rutine for å registrere henvendelser/klager og oppfølging </t>
  </si>
  <si>
    <t>Kontrakt med entreprenør
Kommunikasjonsplan for prosjektet</t>
  </si>
  <si>
    <t>Omlegginger av veier i anleggsfasen skal skiltes.</t>
  </si>
  <si>
    <t xml:space="preserve">− Vedtak om arbeidsvarsling og godkjent trafikkavviklingsplan. Felles befaringer i forkant av søknader om arbeidsvarsling kan avtales.  
</t>
  </si>
  <si>
    <t>Kontrakt med entreprenør
Arbeidsvarsling, gjennomgås for alle faser</t>
  </si>
  <si>
    <t>Det skal før det gis rammetillatelse for tiltak ved beredskapssenteret foreligge plan for gjennomføring av sikring av publikums ferdsel gjennom turdraget forbi området. Anleggstrafikk skal belaste boligområder minst mulig. Trygge tilganger til dagens turveier skal opprettholdes i anleggsfasen.</t>
  </si>
  <si>
    <t xml:space="preserve">Tiltakshaver, </t>
  </si>
  <si>
    <t>ENTR, ansvarlig søker</t>
  </si>
  <si>
    <t xml:space="preserve">− Tidlig etablering av anleggsvei fra Taraldrudkrysset, slik at Fløisbonnveien ikke belastes med anleggstrafikk 
− Krav om HMS-kurs (Personlig sikkerhetsinstruks) og faste sjåfører av lastebiler og anleggsmaskiner
- Skilting. Arbeidsvarsling
</t>
  </si>
  <si>
    <t>Kontrakt med entreprenør
Landskapsplan
Arbeidsvarsling i anleggsfasen</t>
  </si>
  <si>
    <t>Det skal, blant annet ved informasjon og ved omlegging av turveier, tas spesielt hensyn til barn og unge i anleggsfasen.</t>
  </si>
  <si>
    <t>− Risikovurderinger med fokus på sikkerhet for 3. person.
− Vurdering av transportbelastning, og tiltak for å redusere belastningen (f.eks. massebalanse internt på prosjektet, og plan for å frakte ansatte med buss e.l.)</t>
  </si>
  <si>
    <t>Merkede tur- og skiløyper skal holdes åpne for turgåere i hele anleggsperioden. Der det er nødvendig med omlegging av traseen, skal det etableres erstatningsløsninger.</t>
  </si>
  <si>
    <t xml:space="preserve">− Fasevise riggplaner hvor veiomlegginger fremgår. 
Omlegging av turveier må gjøres i samråd med kommunens skogbestyrer. </t>
  </si>
  <si>
    <t>Kontrakt med entreprenør
Riggplan og arbeidsvarslingsplan</t>
  </si>
  <si>
    <t>Miljøprogram /regulering</t>
  </si>
  <si>
    <t>Entreprenør skal ha beredskap for å undersøke områder for naturmiljø i anleggsperioden og evt. utarbeide oppfølgende undersøkelser der det er nødvendig. Ved funn av viktige arter og naturtyper skal disse unngås (sikres med gjerde i anleggsperioden) eller eventuelt flyttes dersom dette er mulig.</t>
  </si>
  <si>
    <t>Titakshaver</t>
  </si>
  <si>
    <t xml:space="preserve">Inngjerding og markering av viktige naturtyper. Befaringer med miljøfaglig rådgiver for oppfølging av vern av områder for naturmiljø.  
Ved funn av viktige arter og naturtyper skal kommunen informeres. </t>
  </si>
  <si>
    <t>Arealer for naturtypelokalitetene ved Snipetjernet inkludert randsonen mot vest reguleres til bevaring. Her skal skogen bevares fordi at den har naturverdier, den er støydempende og den hindrer innsyn. Det tillates ikke anleggsaktivitet innenfor området. Bevaringssonene skal gjerdes inn i anleggsfasen. </t>
  </si>
  <si>
    <t>Inngjerding og markering av viktige naturtyper.</t>
  </si>
  <si>
    <t>Landskapsplan og kontrakt med entreprenør
Befaringsrapport
Riggplan</t>
  </si>
  <si>
    <t>De to naturtypelokalitetene av typen «dam» vil ikke bli sikret gjennom planarbeidet. Dammene skal ikke fylles ut. Det tillates ikke anleggsaktivitet innenfor områdene. Dammene inkludert en sikringssone skal gjerdes inn under anleggsfasen. Dersom dammen ikke kan bevares, skal den flyttes til hensynssone naturmiljø.</t>
  </si>
  <si>
    <t>Bygging av gjerder bør gjøres mellom 1 november og 15 mars, slik at liten salamander som finnes på innsiden, kan passere. Liten salamander finnes i den nordre dammen. Man må videre sørge for at grevling og rev (som begge har hi under bakken) samt annet vilt blir drevet ut av planområdet slik at de ikke blir sperret inne. Grevlingfeller kan med fordel benyttes for å fange arten.</t>
  </si>
  <si>
    <t>Tiltak ifm. bygging av gjerder og kulvert for å ivareta liten salamander følges opp i prosjektering og fasevis fremdrifts- og riggplanlegging. Det skal benyttes gjerder som tillater vandring til/fra dammen også under anleggsfasen</t>
  </si>
  <si>
    <t>Kontrakt med entreprenør
Faseplan</t>
  </si>
  <si>
    <t>Vilgjerder skal settes opp i anleggsfasen, slik at ikke viltet forviller seg ut på E6. Dersom det tas hull på viltgjerder, må det iverksettes tiltak for å hindre økt viltkryssing.</t>
  </si>
  <si>
    <t>Det er iverksatt midlertidige tiltak for å hindre viltpåkjørsel i form av sluse</t>
  </si>
  <si>
    <t>Kontrakt med entreprenør
Riggplan</t>
  </si>
  <si>
    <t>Tiltak for håndtering av anleggsvann i byggefasen med krav om å ikke forurense Snipetjern skal utarbeides. Se utslipp til luft, vann og grunn.</t>
  </si>
  <si>
    <t xml:space="preserve">RIM utarbeider tiltaksplan for forurenset grunn.  
Miljørisikovurdering utarbeides.
Anleggsvann i byggefasen håndteres slik at det ikke forurenser Snipetjerne eller dammene nevnt under punkt 2.3
</t>
  </si>
  <si>
    <t>Kulturminne og kulturmiljø</t>
  </si>
  <si>
    <t>Entreprenør skal ha beredskap for å undersøke områder for kulturmiljø i anleggsperioden. Dersom det i forbindelse med tiltak treffes på upåviste, automatisk fredede kulturminner, skal arbeider stanses og Akershus fylkeskommune straks varsles, jfr. § 8 i Kulturminneloven</t>
  </si>
  <si>
    <t xml:space="preserve"> ENTR</t>
  </si>
  <si>
    <t>Arbeid stanses og myndighet varsles ved funn av potensielle kulturminner
Varsling til Akershus fylkeskommune og Ski kommune v/kulturkontoret ved funn av upåviste automatisk fredede kulturminner.</t>
  </si>
  <si>
    <t>Kontrakt med entreprenør
Graveprosedyre</t>
  </si>
  <si>
    <t xml:space="preserve">Landskap </t>
  </si>
  <si>
    <t>Plassering av rigg og parkering skal vurderes og beskrives.</t>
  </si>
  <si>
    <t>Riggområder og anleggs-parkering søkes om i IG. Permanent parkering søkes om i rammesøknad. 
Kontorrigg og parkering etableres inne på tiltaksområdet. Det blir ikke aktuelt med forlegningsbrakker</t>
  </si>
  <si>
    <t>Rammesøknad og kontrakt med entreprenør
Landskapsplan
Fasevis riggplan</t>
  </si>
  <si>
    <t>5.2</t>
  </si>
  <si>
    <t xml:space="preserve">Før det gis brukstillatelse for beredskapssenter, skal turdraget mellom Snipetjernsbekken og E6 være istandsatt og beplantet iht. rammetillatelse. </t>
  </si>
  <si>
    <t xml:space="preserve">Tiltakshaver. LARK skal utarbeide plan. </t>
  </si>
  <si>
    <t>ENTR gjennomfører</t>
  </si>
  <si>
    <t>Metier følger opp og sørger for å få det inn i kontrakt til entreprenør.</t>
  </si>
  <si>
    <t>Landskapsplan og kontrakt med entreprenør</t>
  </si>
  <si>
    <t>5.3</t>
  </si>
  <si>
    <t xml:space="preserve">Verneområder og verdifull vegetasjon skal beskyttes særskilt i anleggsperioden. Aktuelle tiltak er oppmerking og fysisk sikring, samt prosedyre for ileggelse av straffetiltak og økonomiske sanksjoner dersom utilsiktede inngrep skulle oppstå. Dette gjelder spesielt ved den skogkledte randsonen mot vest ved vassdrag. </t>
  </si>
  <si>
    <t xml:space="preserve">Oppmerking og fysisk sikring av verneområder. Riggplaner og informasjon om verneområder og verdifull vegetasjon gjennomgås med alt personell ifm. HMS-oppføring (personlig sikkerhetsinstruks) før oppstart. </t>
  </si>
  <si>
    <t>Informasjon ifm. Personlig sikkerhetsinstruks</t>
  </si>
  <si>
    <t>5.4</t>
  </si>
  <si>
    <t>Eksisterende vegetasjon, spesielt i kantområdene av berørt areal, skal bevares så langt der er mulig. Før anleggsarbeidene starter skal det markeres i terrenget hvilken vegetasjon som skal bevares.</t>
  </si>
  <si>
    <t>Tiltakshaver, LARK, ENTR</t>
  </si>
  <si>
    <t xml:space="preserve">Oppmerking og fysisk sikring av verneområder gjøres i samråd med Ski kommune's miljøvernrådgiver for naturmangfold. </t>
  </si>
  <si>
    <t>5.5</t>
  </si>
  <si>
    <t>Ved etablering av ny vegetasjon rundt anlegget skal det brukes stedegne arter.</t>
  </si>
  <si>
    <t>Metier følger opp og sørger for å få det inn i kontrakt til entreprenør.
Ved spørsmål om stedegne arter, kontaktes Ski kommune's miljøvernrådgiver for naturmangfold.</t>
  </si>
  <si>
    <t>5.6</t>
  </si>
  <si>
    <t>Det skal vektlegges estetisk kvalitet på inngjerding rundt senteret.</t>
  </si>
  <si>
    <t>Metier følger opp. Krav innarbeides i kontrakter med entreprenør.</t>
  </si>
  <si>
    <t>Landbruksjord skal tas vare på og utnyttes som ressurs for grøntarealer innenfor planområdet</t>
  </si>
  <si>
    <t>Det er tilrettelagt med mellomlagring inne på anlegget</t>
  </si>
  <si>
    <t>6.2</t>
  </si>
  <si>
    <t xml:space="preserve">Matjord fra de arealene som er klassifisert som godt egnet, skal fortrinnsvis benyttes som jordforbedring på eksisterende jordbruksmask utenfor planområdet. Matjorda må i så fall kartlegges for planteskadegjørende før eventuell flytting, og bør flyttes til nærliggende områder som er klassifisert som mindre godt egnet for matdyrking. </t>
  </si>
  <si>
    <t>Produkter som inneholder over 0,1 % vektprosent av stoffer på Miljødirektoratets prioritets­liste eller REACH kandidatliste (substances of very high concern) skal ikke benyttes under bygging eller i det ferdige bygget.</t>
  </si>
  <si>
    <t>ARK</t>
  </si>
  <si>
    <t>I anleggsfasen følges det opp at det ikke benyttes produkter som inneholder &gt; 0,1 vektprosent av stoffer på prioritetslista eller kandidatlista. Det skal heller ikke benyttes materialer som er svartelistet (f.eks tropisk tømmer) eller materialer som bidrar til sykdomsfremkallende eller sjenerende inneklima. Krav innarbeides i kontrakter med entreprenør.</t>
  </si>
  <si>
    <t>Detaljprosjektering.
Innkjøpsprosedyre. Kontrakt</t>
  </si>
  <si>
    <t>Det skal redegjøres for anleggsstøy</t>
  </si>
  <si>
    <t xml:space="preserve">Ansvarlig søker </t>
  </si>
  <si>
    <t xml:space="preserve">Ansvarlig søker utarbeider rapport anleggsstøy, med input fra ENTR. ifm. IG-søknad. 
Det utarbeides en støyoppfølgingsplan  for anleggsfase. Planen skal blant annet ha rutiner for varsling av støyende aktiviteter og for registrering av klager. 
Søknad om godkjenning av eventuell planlagt støyende aktivitet til kommunelegen. </t>
  </si>
  <si>
    <t>Forprosjektrapport og kontrakt med entreprenør. 
Rapport anleggsstøy
Støydispensasjon</t>
  </si>
  <si>
    <t>Varsling av særlig støyende anleggsaktiviteter. Etablere varslingsrutiner</t>
  </si>
  <si>
    <t xml:space="preserve">Utarbeidelse av støyoppfølgingsplan, herunder rutiner for registrering og oppfølging av eventuelle klager.
Rutiner for varsling og informasjon av tiltak som berører innbyggerne må avklares med kommunikasjonsavdelingene i begge kommuner.
Informasjon om særlig støyende aktivitet i anleggsfasen bør gjøres i god tid før arbeidene utføres. Støykalender bør gjøres tilgjengelig for innbyggerne. </t>
  </si>
  <si>
    <t>Kontrakt med entreprenør
Kommunikasjonsplan
Naboinformasjons-brosjyrer 
SMS-varsling</t>
  </si>
  <si>
    <t>8.3</t>
  </si>
  <si>
    <t>Eventuelle støybeskyttelsestiltak skal iverksettes samtidig med utbyggingen.</t>
  </si>
  <si>
    <t>Mål om å bruke de mest støysvake maskiner og andre avbøtende tiltak ved behov.</t>
  </si>
  <si>
    <t>Kontrakt med entreprenør
Riggplaner</t>
  </si>
  <si>
    <t>Det skal redegjøres for trafikkavvikling og parkering i anleggsfasen.</t>
  </si>
  <si>
    <t xml:space="preserve">Vedtak om arbeidsvarsling og godkjent trafikkavviklingsplan. Felles befaringer i forkant av søknader om arbeidsvarsling kan avtales.  
Trafikkavvikling vises på riggplan
</t>
  </si>
  <si>
    <t>Riggplan og kontrakt med entreprenør
Vedtak om arbeidsvarling</t>
  </si>
  <si>
    <t xml:space="preserve">Anleggstrafikk skal gjennomføres med fokus på trafikksikkerhet. Ved behov skal sikringstiltak ved riggområder og anleggsveier gjennomføres. </t>
  </si>
  <si>
    <t>Kontrakt med entreprenør
Vedtak om arbeidsvarling</t>
  </si>
  <si>
    <t>9.3</t>
  </si>
  <si>
    <t>Når atkomst fra Taraldrudkrysset er etablert, skal ikke Fløisbonnveien benyttes til anleggstrafikk.</t>
  </si>
  <si>
    <t>Løsning utført iht. beskrivelse</t>
  </si>
  <si>
    <t>9.4</t>
  </si>
  <si>
    <t>Før det gis igangsettelsestillatelse for tiltak ved beredskapssenteret, skal det foreligge plan for gjennomføring av anleggsperioden, og riggplan. Se krav til innhold i planen i kapittel 1.2 Plan for anleggsvirksomheten.</t>
  </si>
  <si>
    <t>Plan for anleggsvirksomheten utarbeides iht. krav i MOP</t>
  </si>
  <si>
    <t>IG-søknad og plan for anleggsvirksomheten</t>
  </si>
  <si>
    <t>10.1</t>
  </si>
  <si>
    <t>Tiltak for håndtering av anleggsvann i byggefasen med krav om å ikke forurense Snipetjern skal utarbeides.</t>
  </si>
  <si>
    <t>Det er krav om ikke å forurense Snipetjern eller dammene. Søknad om utslippstillatelse for anleggsvann til Fylkesmannen er ikke et krav. 
Kontrollmålinger/prøvetaking av relevante prøveparametre iht. prosedyre for kontroll av anleggsvann. Kopi av prøveresultater sendes kommunalteknisk virksomhet. Ansvarlig foretak for miljøoppfølging skal i rapporten gjøre en helhetlig vurdering av prøveresultatene og de konsekvenser som byggeaktiviteten har på miljøet.</t>
  </si>
  <si>
    <t>Innarbeides i rapport for forurenset grunn/tiltaksplan. Kontrakt med entreprenør
Prosedyre for håndtering av anleggsvann</t>
  </si>
  <si>
    <t>10.2</t>
  </si>
  <si>
    <t>Entreprenøren skal utarbeide vedlikeholdsplaner og beredskapsplaner som blant annet fastsetter rutiner for hva som skal gjøres dersom det skjer uhell som kan forårsake forurensing. Tiltak, rutiner og rapportering blir beskrevet i egen utslippssøknad for overflatevann.</t>
  </si>
  <si>
    <t>Det utarbeides prosedyrer for håndtering av anleggsvann iht. krav i utslippstillatelsen, samt graveprosedyre og prosedyre for sikker lagring av drivstoff og kjemikalier. Beredskapsplan og –utstyr, herunder beskrivelse av tiltak ved store overvannsmengder eller flom i anleggsfasen.</t>
  </si>
  <si>
    <t>Kontrakt med entreprenør
Beredskapsplan</t>
  </si>
  <si>
    <t>10.3</t>
  </si>
  <si>
    <t>Det skal utarbeides tiltak for å redusere tilsøling og støv til veier, fasader og bygninger, både innenfor og utenfor området. Dette gjelder spesielt for knuseverk. Det er primært vegetasjonen langs Snipetjern som er utsatt for støv. Plassering av f.eks. knuseverk bør derfor velges med god avstand til naturtypelokaliteten. Aktuelle tiltak kan være hjulvask, bruk av tette lasteplan, tildekking av plan, støvbinding (vanning av masser), fast dekke på anleggsveger, spyling/rengjøring av kjøretøy for de kjører ut på offentlig vei og rengjøring av offentlig veinett. Andre aktuelle tiltak kan være feiing, vanning av flater og bruk av for eksempel salt.  Behov for tiltak og effekten av dette følges opp gjennom miljømøter, befaringer og byggemøter.</t>
  </si>
  <si>
    <t>Følges opp med tiltak i anleggsfasen</t>
  </si>
  <si>
    <t>Kontrakt med entreprenør
Riggplaner
Graveprosedyre
Verne- og miljørunder</t>
  </si>
  <si>
    <t>Riggpost</t>
  </si>
  <si>
    <t>10.4</t>
  </si>
  <si>
    <t>Lagre av olje, drivstoff og kjemikalier skal sikres mot lekkasjer ved at det bygges inn en sikkerhet som tar hånd om 100% av lagervolumet ved søl/brudd/lekkasje.</t>
  </si>
  <si>
    <t xml:space="preserve">Følges opp iht. prosedyre for sikker lagring av drivstoff og kjemikalier.Dieseltanker med dobbel bunn oppbevares på dekker av fiberduk og grus/pukk. </t>
  </si>
  <si>
    <t>Kontrakt med entreprenør
Godkjente lagringstanker</t>
  </si>
  <si>
    <t>10.5</t>
  </si>
  <si>
    <t>Ved etablering av eventuelt verksted skal det utstyres med oljeutskiller.</t>
  </si>
  <si>
    <t>Det etableres ikke verksted</t>
  </si>
  <si>
    <t>10.6</t>
  </si>
  <si>
    <t>Spyleanlegg fra verksted, vaskeplass, tankplass og lignende skal ha rensing etter gjeldende forskrifter</t>
  </si>
  <si>
    <t>Følges opp med tiltak iht. utslippstillatelsen</t>
  </si>
  <si>
    <t>10.7</t>
  </si>
  <si>
    <t>Entreprenøren skal etablere system og rutiner for å sikre at fylling og tapping av drivstoff og olje skjer på en sikker måte, slik at oljesøl ikke oppstår. På alle maskiner og fylle- og tappesteder skal det være tilstrekkelig lager med oljeabsorberende middel dersom uhell oppstår.</t>
  </si>
  <si>
    <t xml:space="preserve">Etablering av avskjærende grøfter eller midlertidige voller mellom anleggsområdet og naturområdet langs Snipetjern. Absorbent er lett tilgjengelig, både på lagerplass og i maskiner. </t>
  </si>
  <si>
    <t>10.8</t>
  </si>
  <si>
    <t>Eventuell forurensning fra anleggsområdet er forutsatt samlet opp og renset i et renseanlegg nedstrøms anleggsområdet.</t>
  </si>
  <si>
    <t>Etablering av fordrøyningsbasseng, samt avskjærende grøfter eller midlertidige voller mellom anleggsområdet og naturområdet langs Snipetjern og dammene. Opplegg for rensing i form av infiltrasjon. Prøvetaking iht. prosedyre.</t>
  </si>
  <si>
    <t>10.9</t>
  </si>
  <si>
    <t xml:space="preserve">Det skal i tidlig anleggsfase holdes en beredskapsøvelse for å trene på en riktig håndtering av eventuelle hendelser som kan true vassdraget. Beredskap vannrensing. </t>
  </si>
  <si>
    <t>Følges opp i anleggsfasen. Det er gjennomført en beredskapsøvelse med brannvesenet i april 2018. Ny øvelse planlegges etter sommerferien 2018.</t>
  </si>
  <si>
    <t>Kontrakt med entreprenør
Risikovurdering
Beredskapsplan og -utstyr</t>
  </si>
  <si>
    <t>10.10</t>
  </si>
  <si>
    <t>Unødig tomgangskjøring skal ikke forekomme.</t>
  </si>
  <si>
    <t>Minimer tomgangskjøring, og vurder andre avbøtende tiltak for å hindre luftforurensning</t>
  </si>
  <si>
    <t>10.11</t>
  </si>
  <si>
    <t>Grave- og anleggsarbeider medfører økt erosjon på grunn av avdekking av jord. Dette kan gi økt avrenning av partikler til vassdrag. Avbøtende tiltak kan være å redusere tid og omfang av avdekket jord, dvs. ikke avdekke jord tidligere enn nødvendig og så til avdekket jord så tidlig som mulig.</t>
  </si>
  <si>
    <t>Tiltak beskrives i massehåndteringsplan</t>
  </si>
  <si>
    <t>Massehånd-tering</t>
  </si>
  <si>
    <t>Det skal lages en massehåndteringsplan som definerer hvor de ulike massene skal transporteres. Det skal utarbeides en rigg- og anleggsplan for å skåne verdifulle områder, og for å gi en tydelig plan for massehåndtering under anleggsperioden.</t>
  </si>
  <si>
    <t xml:space="preserve">LARK, RIM, RIG, tiltakshaver, ENTR  </t>
  </si>
  <si>
    <t xml:space="preserve">RIM og RIG lager massehåndteringsplan basert på hhv forurensning og geoteknisk stabilitet. Hovedansvar for utomhus ligger hos LARK. Metier følger opp og sørger for å få det inn i kontrakt til entreprenør. Entreprenør lager rigg- og anleggsplan. </t>
  </si>
  <si>
    <t xml:space="preserve">Massehåndterings-plan (LARK), kontrakt med entreprenør, rigg- og anleggsplan </t>
  </si>
  <si>
    <t xml:space="preserve">Eventuell deponering eller mellomlagring av masser utenfor planområdet skal bare skje i godkjente deponi. Gjenbruk av masser innenfor tiltaksområdet skal følge skje iht gjeldene og relevant regelverk ifm. forurensning, stabilitet, naturmangfold, etc. </t>
  </si>
  <si>
    <t>Tiltakshaver, ENTR</t>
  </si>
  <si>
    <t>Det utarbeides massehåndteringsplan, med mål om massebalanse</t>
  </si>
  <si>
    <t>Inerte masser: Overskuddsmasser skal planlegges brukt lokalt. Utsprengte steinmasser og gravemasser skal tas vare på som ressurs. </t>
  </si>
  <si>
    <t>Kontrakt med entreprenør
Massehåndterings-plan</t>
  </si>
  <si>
    <t>Matjord: Matjord som skal flyttes skal lagres adskilt, gjerdes inn og merkes. Matjord som skal flyttes skal mellomlagres i ranker med max 2 m topphøyde. Matjord som ikke skal benyttes på tomten, skal tas vare på og benyttes til reetablering av fullverdig jordbruksareal på egnet område.</t>
  </si>
  <si>
    <t>Matjord mellomlagres i ranker innenfor planområdet, og benyttes ved istandsetting av arealer ved fullført anlegg. Utover dette, blir matjord tilført jordbruksarealer med behov for jordforbedringstiltak. Dette vil fremkomme i prosjektets massehåndteringsplan, som oversendes i forbindelse med første søknad om igangsettingstillatelse (IG1)</t>
  </si>
  <si>
    <t>11.5</t>
  </si>
  <si>
    <t>Biologisk forurensede masser: Ingen masser som bringes til anlegget skal inneholde biologisk forurensning med frø/plantedeler av skadelige plantearter.</t>
  </si>
  <si>
    <t>Graveprosedyre og Prosedyre for håndtering av uønskede plantearter utarbeides, med tiltak for å forhindre spredning av fremmede arter. Det er ikke kartlagt fremmede arter innenfor tiltaksområdet. Beredskapsplan for håndtering av kontaminerte masser utarbeides.</t>
  </si>
  <si>
    <t>11.6</t>
  </si>
  <si>
    <t>Kjemisk forurensede masser: Entreprenør skal ha beredskapsplan for å treffe nødvendige tiltak dersom det påtreffes kjemisk forurensede masser. Før graving må det lages en tiltaksplan i ihht Forurensningsforskriftens kapittel 2 for å sikre beredskap mot, og håndtering av eventuelle forurensninger dersom dette påtreffes. Tiltaksplanen skal godkjennes før rammetillatelse gis. Dersom det under graving påtreffes forurenset grunn, skal dette fjernes på forskriftsmessig måte.</t>
  </si>
  <si>
    <t>RIM, tiltakshaver, ENTR</t>
  </si>
  <si>
    <t>RIM utarbeider tiltaksplan. Ansvarlig søker sender inn til kommunen. Metier sørger for å få det inn i kontrakt til entreprenør.
Graveprosedyre og beredskapsplan for og håndtering av kontaminerte masser utarbeides. Supplerende prøvetaking utføres ved behov.</t>
  </si>
  <si>
    <t>Tiltaksplan må godkjennes av Ski kommune</t>
  </si>
  <si>
    <t>11.7</t>
  </si>
  <si>
    <t>Det skal tas prøver av grunnen i de områdene der det skal gjennomføres tiltak før byggetiltaket igangsettes. Alunskiferdeponi ligger utenfor planområdet, nedstrøms vassdraget og berører ikke PNB. Alunskiferdeponiet kan likevel ha en større utbredelse enn det som er kjent. Det må gjennomføres kartlegging av del av planområde nærmest rundkjøring før byggestart. Dersom det er alunskifer innenfor planområdet som vil bli berørt av tiltaket, må denne bli håndtert ihht krav i forurensningsforskriften og tiltaksplanen.</t>
  </si>
  <si>
    <t>Ansvarlig prosjekterende skal utføre grunnundersøkelser. ENTR utfører eventuelle tiltak.</t>
  </si>
  <si>
    <t xml:space="preserve">Når det gjelder nærhet til alunskiferdeponi, vil ikke tiltaket komme i befatning med dette, da midlertidige og permanente veier er planlagt bygget oppå bakkenivå. Innenfor tiltaksområdet, vil det ikke utføres graving i områder hvor det er beskrevet mulig forurensning. Hvis det likevel er behov for å utføre gravearbeider i området for mulig alunskiferforurensning, utføres det supplerende prøvetaking og analyser i forkant. </t>
  </si>
  <si>
    <t>Tiltaksplan forurenset grunn og kontrakt med entreprenør</t>
  </si>
  <si>
    <t>11.8</t>
  </si>
  <si>
    <t>Oljeholdige masser leveres på godkjent mottak.</t>
  </si>
  <si>
    <t>Kopi av driftstillatelser fra godkjente deponier og veiesedler for leverte masser oppbevares på anlegget.</t>
  </si>
  <si>
    <t>11.9</t>
  </si>
  <si>
    <t xml:space="preserve">Dersom tiltaket har et masseoverskudd, bør disse massene gjenbrukes i prosjektet ved etablering av parkeringsplasser og annen terrengbearbeiding. </t>
  </si>
  <si>
    <t>LARK har ansvar for massehåndteringsplan. Metier følger opp og sørger for å få det inn i kontrakt til entreprenør.</t>
  </si>
  <si>
    <t>Kontrakt med entreprenør og massehåndteringsplan</t>
  </si>
  <si>
    <t>11.10</t>
  </si>
  <si>
    <t>Det forutsettes også at masser som tas ut øst for E6 fraktes via eksisterende bru over E6, slik at det ikke er nødvendig å benytte offentlig veinett. Dette må avtales med Statens vegvesen som er eier av brua.</t>
  </si>
  <si>
    <t>Det vil bli avsatt tilstrekkelig areal til avfallstorg som muliggjør utstrakt kildesortering av både byggavfall og rivingsavfall. Videre vil det bli lagt vekt på en ryddig byggeplass hvor bygg- og rivingsavfall kanaliseres til avfallstorg og transporteres ut fortløpende. Det skal oppnås en utsorteringsgrad på minimum 60 % for riveavfall (fra sanering og rehabilitering) og minimum 60 % for avfall i byggefasen.</t>
  </si>
  <si>
    <t xml:space="preserve">Ansvarlig prosjekterende: fraksjoner som skal sorteres. Entreprenør er ansvarlig for løsning i anleggsperioden. Metier følger opp og sørger for å få det inn i kontrakt til entreprenør, og skal påse at det blir utarbeidet gode riggplaner med fokus på ryddighet og orden. På byggeplasser skal det sorteres følgende fraksjoner; 
- farlig avfall og EE-avfall
- de største fraksjonene, som betong/tegl, behandlet og ubehandlet trevirke, metall, gips, glass og restavfall
- lette fraksjoner, som plast og papp
- i tillegg skal det sorteres på alle fraksjoner som beskrives i miljøsaneringsbeskrivelser
</t>
  </si>
  <si>
    <t xml:space="preserve">Riggplan og kontrakt med entreprenør. </t>
  </si>
  <si>
    <t xml:space="preserve">Orden og ryddighet og prinsipper mht. Rent tørt bygg følges opp fortløpende, bl.a. gjennom periodiske vernemøter og verne- og miljørunder. </t>
  </si>
  <si>
    <t>12.2</t>
  </si>
  <si>
    <t>Farlig avfall skal håndteres etter gjeldende forskrifter (Jf. Avfallsforskriften kapittel 11). Slam fra renseanlegg/oljeutskillere skal til godkjent deponi.</t>
  </si>
  <si>
    <t>Kontrakt med entreprenør. Sertifikater fra godkjente deponier og vektlapper</t>
  </si>
  <si>
    <t>12.3</t>
  </si>
  <si>
    <t xml:space="preserve">Det skal utarbeides miljøsaneringsrapporter for bygninger som skal rives. Miljøkartlegging og miljøsaneringsbeskrivelser må utføres av kvalifisert personell. </t>
  </si>
  <si>
    <t xml:space="preserve">Metier følger opp og sørger for å få det inn i kontrakt til entreprenør. Miljøsaneringsbeskrivelser må være på plass før riving settes i gang. </t>
  </si>
  <si>
    <t>Kontrakt med entreprenør
Miljøsanerings-beskrivelse</t>
  </si>
  <si>
    <t>12.4</t>
  </si>
  <si>
    <t xml:space="preserve">Det skal utarbeides avfallsplan og sluttrapport for avfallsmengder. Riving og avfallsplan skal også følge miljøsaneringsbeskrivelser. </t>
  </si>
  <si>
    <t xml:space="preserve">Avfallsplan utarbeides av entreprenør. Avfallsplan sendes inn sammen med IG-søknad. Plan utarbeidet. Sendes inn sammen med IG2. </t>
  </si>
  <si>
    <t>Kontrakt med entreprenør.
Avfallsplan</t>
  </si>
  <si>
    <t>Delprodukt/ arbeidspakke</t>
  </si>
  <si>
    <t>Bruker</t>
  </si>
  <si>
    <t>3.2.2 Tjenestebeskrivelser for drift og service, 3.2.3 Drift og servicerutiner, 3.7.6 Reguleringsplan/konsesjoner/myndighetskrav og 3.7.7 Kvalitetssystem for PNB.</t>
  </si>
  <si>
    <t>Bebyggelse og landskap</t>
  </si>
  <si>
    <t>Flytraseer er valgt slik at minst mulig av overflygning skjer over bebygde områder. Traseene skal benyttes slik at de gir minst mulig ulempe for omgivelsene. Når helikopter overflyr bebyggelse i de valgte traseene, vil høyde over bakken kunne redusere støynivåene.
Retningslinjer for bruk av flytraseene utarbeides. Trasé over Grønliåsen skal ikke benyttes mer enn nødvendig.
Øving med helikopter skal ikke foregå på beredskapssenteret.</t>
  </si>
  <si>
    <t>Følges opp i driftsfasen.</t>
  </si>
  <si>
    <t>Inn- og utflyvingsprosedyrer skal etableres som en del av luftoperativ drift. Dette vil også inngå i søknad til LT om teknisk/operativ drift av helikoptertjenesten.</t>
  </si>
  <si>
    <t>8.4</t>
  </si>
  <si>
    <t>Bruk av støysvak ammunisjon, munningsdemper, samt tidsbegrensninger av skyte- og øvingsaktivitet. Øvre tak på antall hendelser med flashbangs og eksplosiver er 1.250 pr. år.</t>
  </si>
  <si>
    <t xml:space="preserve">Tids- og antallsbegrensninger fastsatt i reguleringsplan. </t>
  </si>
  <si>
    <t>Bruker følger opp i driftsfasen.</t>
  </si>
  <si>
    <t>Se 8.6 (nedenfor)
Loggføring av bruk av F&amp;B og eksplosiver:
Instrument for loggføring, evt manuelt</t>
  </si>
  <si>
    <t>Varsling av støyende aktiviteter i driftsfasen til naboer, blant annet på internett, SMS, Vegvesenets infotavler langs E6, ol skal gjennomføres. Særlig viktig for flashbangs/eksplosiver.</t>
  </si>
  <si>
    <t>Det skal utarbeides en egen plan for støyoppfølging. Denne skal blant annet inneholde rutiner for registrering og rapportering av ev. klager, og evaluering av varslingsrutiner og skyte- og treningsaktivitet.
Evaluering av støybelastning i omgivelsene skal gjennomføres etter ett års drift og deretter ved rullering av kommuneplanen. Ved evaluering skal det utarbeides nye støyberegninger, basert på den aktivitet som har foregått siste år. Ved endring av våpentyper eller bruk av skytebanene skal det dokumenteres at støynivået ikke øker. Det skal etableres et måleprogram for støy fra flashbangs og eksplosiver. Ved planlegging av treningsaktiviteter skal det legges vekt på å innpasse støyfrie perioder på dagtid, i tråd med skolenes og barnehagenes behov.</t>
  </si>
  <si>
    <t>Bruker utarbeider plan for støyoppfølging og støyberegninger. Beregningene og støyoppfølging gjennomgås med Ski kommune og berørte nabokommuner.
ENTR prosjekterer og dekker kostnader ved måle-løsning, inkl. oppfølging i prøvedrift.</t>
  </si>
  <si>
    <t>Bruker følger opp i driftsfasen</t>
  </si>
  <si>
    <t xml:space="preserve">Hvis det ikke er aktuelt med forbedret rutetilbud, bør bruker selv vurdere muligheten for å organisere et kollektivtilbud. Eksempel på dette er tilbringertransport til/fra Kolbotn stasjon i morgen- og ettermiddagsrush, som ligger ca. 3,5 km fra PNB.
</t>
  </si>
  <si>
    <t>Evt. 3.1.8 HR arbeidstidsbestemmelser 24/7</t>
  </si>
  <si>
    <t>Skanska</t>
  </si>
  <si>
    <t>PNB-M</t>
  </si>
  <si>
    <t>Fag</t>
  </si>
  <si>
    <t>Navn</t>
  </si>
  <si>
    <t>E-post</t>
  </si>
  <si>
    <t>Tlf.</t>
  </si>
  <si>
    <t>Ansvarlig søker</t>
  </si>
  <si>
    <t>Ole Tørklep</t>
  </si>
  <si>
    <t>ole.torklep@nordicarch.com</t>
  </si>
  <si>
    <t>RIM til 9.6.17</t>
  </si>
  <si>
    <t>Hilde Heien-Sunde</t>
  </si>
  <si>
    <t>hrhe@cowi.no</t>
  </si>
  <si>
    <t>RIM fra 9.6.17</t>
  </si>
  <si>
    <t>Halvor Saunes</t>
  </si>
  <si>
    <t>hsau@cowi.no</t>
  </si>
  <si>
    <t>RIM overvann</t>
  </si>
  <si>
    <t>Svein Ole Åstebøl</t>
  </si>
  <si>
    <t>svo@cowi.no</t>
  </si>
  <si>
    <t>RIAku</t>
  </si>
  <si>
    <t>Runar Simonsen</t>
  </si>
  <si>
    <t>rgsi@cowi.no</t>
  </si>
  <si>
    <t>Erik Munthe-Kaas</t>
  </si>
  <si>
    <t>emk@cowi.no</t>
  </si>
  <si>
    <t>RIB</t>
  </si>
  <si>
    <t>Koordinerer også GEO (NGI)</t>
  </si>
  <si>
    <t>RIV</t>
  </si>
  <si>
    <t>Geir Daaland</t>
  </si>
  <si>
    <t>ged@erichsen-horgen.no</t>
  </si>
  <si>
    <t>VA</t>
  </si>
  <si>
    <t>Tiina Virtanen</t>
  </si>
  <si>
    <t>tivn@cowi.no</t>
  </si>
  <si>
    <t>RIBr</t>
  </si>
  <si>
    <t>Øyvind Bråten</t>
  </si>
  <si>
    <t>oybr@cowi.no</t>
  </si>
  <si>
    <t>RIBfy</t>
  </si>
  <si>
    <t>Anne Kristine Amble</t>
  </si>
  <si>
    <t>akam@cowi.no</t>
  </si>
  <si>
    <t>FDV-ansvarlig</t>
  </si>
  <si>
    <t>Jon Erik Arnesen</t>
  </si>
  <si>
    <t>jon.erik.arnesen@oec.no</t>
  </si>
  <si>
    <t>GEO</t>
  </si>
  <si>
    <t>Ørjan Nerland</t>
  </si>
  <si>
    <t>orjan.nerland@ngi.no</t>
  </si>
  <si>
    <t>Byggherre/tiltakshaver</t>
  </si>
  <si>
    <t>Marit Røer Ellefsen</t>
  </si>
  <si>
    <t>marit.roerellefsen@skansk.no</t>
  </si>
  <si>
    <t>Torgeir Haugen</t>
  </si>
  <si>
    <t>torgeir.haugen@politiet.no</t>
  </si>
  <si>
    <t>992 87 626</t>
  </si>
  <si>
    <t>RIVA</t>
  </si>
  <si>
    <t>Ingen tiltak i prosjekteringsfasen</t>
  </si>
  <si>
    <t>Følges opp forløpende</t>
  </si>
  <si>
    <t>Fortløpende</t>
  </si>
  <si>
    <t>Riggplan</t>
  </si>
  <si>
    <t>PNB-U lager beskrivelser med anbefalinger for framtidig prøvetaking fra rensesystemer (ref. miljørisikovurdering november 2018) og
vedlikehold av pumpe og plenklipping for salamanderdam som legges i FDV.</t>
  </si>
  <si>
    <t>VA, ARK, LARK, RIO</t>
  </si>
  <si>
    <t xml:space="preserve">Løsning: Minnesteinen flyttes til Kolbotn Torg, Jan Baalsruds plann, iht. avtale med  tidligere grunneier og Oppegård historielag. </t>
  </si>
  <si>
    <t>Innløst</t>
  </si>
  <si>
    <r>
      <t xml:space="preserve">Forprosjektrapport
</t>
    </r>
    <r>
      <rPr>
        <sz val="10"/>
        <rFont val="Arial"/>
        <family val="2"/>
      </rPr>
      <t>HSA 22.08.18: Tidspunkt for oppdatering ved endt detaljprosjekt bestemmes i samråd med prosjekterende</t>
    </r>
    <r>
      <rPr>
        <sz val="10"/>
        <color rgb="FFFF0000"/>
        <rFont val="Arial"/>
        <family val="2"/>
      </rPr>
      <t xml:space="preserve">
HSA 09.11.18: COWI starter opp arbeid med oppdatering
HSA 19.12.2019: Pågår. Ferdigstilles fortløpende etter som byggene ferdigstilles</t>
    </r>
  </si>
  <si>
    <t>Kontrakt med entreprenør
Befaringsrapport
Riggplan
Notat_bevaring av dammer 052019
FDV-beskrivelse</t>
  </si>
  <si>
    <t xml:space="preserve">Landskapsplan og kontrakt med entreprenør
</t>
  </si>
  <si>
    <t>Landskapsplan og kontrakt med entreprenør
Skjøtselsplan for driftsfase</t>
  </si>
  <si>
    <t>Skilting med historiefortelling om Taraldrud</t>
  </si>
  <si>
    <t xml:space="preserve">Tiltaksplan og kontrakt med entreprenør. Miljørisikovurdering. Prosedyre for håndtering av anleggsvann. Prøvetaking.
</t>
  </si>
  <si>
    <t xml:space="preserve">Dammene skal ikke fylles ut. Inngjerding og markering av viktige naturtyper. 
Skanska lager en enkel beskrivelse med en anbefaling for framtidig
vedlikehold </t>
  </si>
  <si>
    <t>Kontrakt med entreprenør
Notat Eik Taraldrud
Riggplan</t>
  </si>
  <si>
    <t xml:space="preserve">Kontrakt med entreprenør
Kulturminnedokumentasjon </t>
  </si>
  <si>
    <r>
      <t xml:space="preserve">Ansvarlig prosjekterende skal prosjektere ny turvei- og skiløypekryssing over atkomstveien til anlegget.
</t>
    </r>
    <r>
      <rPr>
        <sz val="9"/>
        <rFont val="Verdana"/>
        <family val="2"/>
      </rPr>
      <t>Prosjektert som en del av forprosjektet.</t>
    </r>
  </si>
  <si>
    <r>
      <t>Utredning og eventuelle avbøtende tiltak utføres av ansvarlig prosjekterende før prosjektet ferdigstilles, følges opp i driftsfasen. U</t>
    </r>
    <r>
      <rPr>
        <sz val="9"/>
        <rFont val="Verdana"/>
        <family val="2"/>
      </rPr>
      <t>trykning langs Fløisbonnveien er ikke aktuelt</t>
    </r>
  </si>
  <si>
    <r>
      <rPr>
        <sz val="9"/>
        <rFont val="Verdana"/>
        <family val="2"/>
      </rPr>
      <t>Ansvarlig prosjekterende skal prosjektere gang- og sykkelvei.</t>
    </r>
    <r>
      <rPr>
        <sz val="9"/>
        <color theme="1"/>
        <rFont val="Verdana"/>
        <family val="2"/>
      </rPr>
      <t xml:space="preserve">
Innarbeidet i forprosjektet. Dagens turvei langs bekken benyttes som anleggsvei under byggeperioden og oppgraderes til gang- og sykkelvei ved ferdigstillelse</t>
    </r>
  </si>
  <si>
    <t xml:space="preserve">Byggherre følger opp. LARK: nye viltgjerder er plassert ihht input fra SVV. 
</t>
  </si>
  <si>
    <t xml:space="preserve">Forprosjektbeskrivelse, miljørisikovurdering og landskapsplan. </t>
  </si>
  <si>
    <t xml:space="preserve">Byggherre følger opp. VA: Overvann skal fordrøyes, og infiltreres. Det er ikke avløpsanlegg. </t>
  </si>
  <si>
    <t>Prosjekterende følger opp med spillvannsløsninger som er tette og selvrensende. Overvannsløsninger bygges slik at de ikke er avhengig av strøm. Hovedpumpestasjonen fungerer med nødstrøm ved strømbrudd</t>
  </si>
  <si>
    <t xml:space="preserve">Forprosjektrapport. FDV-dokumentasjon
</t>
  </si>
  <si>
    <t xml:space="preserve">Glykol benyttes ikke </t>
  </si>
  <si>
    <t xml:space="preserve">
Tiltak avklart og godkjent. </t>
  </si>
  <si>
    <r>
      <t xml:space="preserve">ARK detaljerer løsninger. Krav innarbeides i kontrakter med entreprenør . </t>
    </r>
    <r>
      <rPr>
        <sz val="9"/>
        <rFont val="Verdana"/>
        <family val="2"/>
      </rPr>
      <t xml:space="preserve">Det er inngått avtale med MiA. Verneverdige bygg flyttes til Follo museum. Våningshuset ikke er egnet til å ta vare på ved MIA.  </t>
    </r>
  </si>
  <si>
    <t xml:space="preserve">Akershus fylkeskommune finner etter en samlet vurdering å kunne tillate at reguleringsplan for Politiets nasjonale beredskapssenter i Ski kommune vedtas uten vilkår om ytterligere arkeologisk undersøkelse før tiltak iht planen realiseres. Tilstrekkelig dokumentasjon er allerede gjennomført i forbindelse med registrering utført av Akershus fylkeskommune.
Fylkeskommunens vedtak med full tekst samt rapporter fra registreringene oversendes i eget brev
</t>
  </si>
  <si>
    <r>
      <t xml:space="preserve">Forprosjektrapport
</t>
    </r>
    <r>
      <rPr>
        <sz val="10"/>
        <color rgb="FFFF0000"/>
        <rFont val="Arial"/>
        <family val="2"/>
      </rPr>
      <t xml:space="preserve">
</t>
    </r>
  </si>
  <si>
    <t>Prosjekterte sikkerhetsavstander</t>
  </si>
  <si>
    <t xml:space="preserve">Landskapsplan og forprosjektrapport
</t>
  </si>
  <si>
    <r>
      <t xml:space="preserve">LARK: Snøsmelteanlegg etableres for heli oppstillingsplass og settings- løfteområde. I tillegg er det gatevarme mellom port i indre perimeter og hovedinngang.
</t>
    </r>
    <r>
      <rPr>
        <sz val="9"/>
        <rFont val="Verdana"/>
        <family val="2"/>
      </rPr>
      <t xml:space="preserve">Snøsmelteanlegg etableres også i utkjøringsrampe fra kjeller på hovedbygg
</t>
    </r>
  </si>
  <si>
    <t xml:space="preserve">RIE: Konsept for energimåling omtales i Notat SD- og automatiseringsanlegg. 
</t>
  </si>
  <si>
    <t xml:space="preserve">Landskapsplan
</t>
  </si>
  <si>
    <r>
      <t xml:space="preserve">Miljørisikovurdering og landskapsplan. </t>
    </r>
    <r>
      <rPr>
        <sz val="10"/>
        <color rgb="FFFF0000"/>
        <rFont val="Arial"/>
        <family val="2"/>
      </rPr>
      <t xml:space="preserve">
28.03.19. Det pågår avklaringer omkring helikopteroppstillingsplass. Sluttfase arbeidstegninger skytebaner. 
MRE 28.03.2019: Søknad om utslippstillatelse (ift. oljeutskillere) utarbeides til kommunen. Pågår.
HSA 19.12.19: Pågår. Planlagt ferdig i januar 20.</t>
    </r>
  </si>
  <si>
    <t xml:space="preserve">Mari Dokken </t>
  </si>
  <si>
    <t>md@nordicarch.com</t>
  </si>
  <si>
    <t>Frode Sætre</t>
  </si>
  <si>
    <t>frst@cowi.com</t>
  </si>
  <si>
    <t>Dag Dybvik</t>
  </si>
  <si>
    <t>ddy@cowi.no</t>
  </si>
  <si>
    <t>Alexander Rutle</t>
  </si>
  <si>
    <t>alexander.rutle@jdpnb.no</t>
  </si>
  <si>
    <t>Kommentarer PNB-M 6.1.2020</t>
  </si>
  <si>
    <t>Drift av skiløyper skal utføres av Nordre Follo kommune</t>
  </si>
  <si>
    <t xml:space="preserve">Det er utarbeidet egen avtale mellom JD og Nordre Follo kommune om at kommunen skal ha ansvaret for drift av skiløyper. </t>
  </si>
  <si>
    <t>Avtale</t>
  </si>
  <si>
    <t>Driftsavtale mellom JD og Nordre Follo kommune om drift av  løypeanlegg. Dette inkluderers også løype over etablert friluftsbro.</t>
  </si>
  <si>
    <t xml:space="preserve"> 3.7.6 Reguleringsplan/konsesjoner/myndighetskrav</t>
  </si>
  <si>
    <t>Viktige arter og naturtyper innenfor området skal så langt det er mulig opprettholdes i driftsfasen.
PNB-M har ikke mottatt informasjon fra PNB-U om viktige arter og naturtyper innenfor ytre perimeter (unntak salamander). Tiltak i driftsfasen vil derfor ikke være nødvendig</t>
  </si>
  <si>
    <t>Følges opp i driftsfasen. Hensynssoner (lokalisert utenfor ytre perimeter) er regulert inn, der det ikke skal gjøres tiltak. 
Marksikringsplan viser verne- og hensynssoner.
Salamanderdam berøres ikke av tiltaket. 
Skanska lager beskrivelse med en anbefaling for framtidig vedlikehold av pumpe og plenklipping som legges i FDV.</t>
  </si>
  <si>
    <t>FDV-dokumentasjon</t>
  </si>
  <si>
    <t>Det er ikke kartlagt at det områder med viktige naturtyper som innenfor området som skal benyttes av PNB. Rutiner for drift av salamanderhotellet vil fremkomme av FDV-dokumentasjonen. Det er ingen pumpe i dam pr i dag.</t>
  </si>
  <si>
    <t>3.2.10 FDV-system/FDV-dokumentasjon, 3.2.3 Drift og servicerutiner, 3.7.6 Reguleringsplan/konsesjoner/myndighetskrav og 3.7.7 Kvalitetssystem for PNB.</t>
  </si>
  <si>
    <t xml:space="preserve"> Driftfase</t>
  </si>
  <si>
    <t>Plan for prøvetakninger og  avtale med leverandør for prøvetakning og analyser.</t>
  </si>
  <si>
    <t>Det er utarbeidet et forslag til prøvetakningspunkter for vannprøver. Det arbeides med å anskaffe en leverandør for miljøavtale for PNB som vil ta vannprøver og ananlysere disse for overvåke og kontrollere drift og løsninger for overvannshåndtering. Det er ikke pumpe i dam pr i dag, men det skjøtsel av dammene skal inngå i skjøtselplanen. Området rundt salamanderdam er betegnet som gressbakke i skjøtselplan og vil blir slått på bestilling etter behov (1-2 ganger pr år)</t>
  </si>
  <si>
    <t>3.2.2 Tjenestebeskrivelser for drift og service, 3.2.3 Drift og servicerutiner, 3.2.10 FDV-system/FDV-dokumentasjon, 3.7.6 Reguleringsplan/
Konsesjoner/myndighetskrav og 3.7.7 Kvalitetssystem for PNB.</t>
  </si>
  <si>
    <t xml:space="preserve">Miljøregulering </t>
  </si>
  <si>
    <t xml:space="preserve">Bevaring av eksisterende dammer </t>
  </si>
  <si>
    <t xml:space="preserve">Det skal ikke gjøres inngrep i dammer ved Taraldrud gård og ved Taraldrudhytta, men det anbefales å gjøre enkle tiltak for å bevare habitatkvaliteten i dammene. </t>
  </si>
  <si>
    <t xml:space="preserve">Aktuelle tiltak for bevaring av dammer skal inngå i FDV-dokumentasjon for PNB (pt ikke beskrevet i skjøtselplan). </t>
  </si>
  <si>
    <t>3.2.2 Tjenestebeskrivelser for drift og service, 3.2.3 Drift og servicerutiner, 3.2.10 FDV-system/FDV-dokumentasjon, 3.7.6 Reguleringsplan/konsesjoner/myndighetskrav og 3.7.7 Kvalitetssystem for PNB.</t>
  </si>
  <si>
    <t>Ivaretakelse av kulturminner</t>
  </si>
  <si>
    <t>Utomhusplan,FDV-dokumentasjon</t>
  </si>
  <si>
    <t>Kulturminnene H570.1 Bevart tufte etter revet låve og H570.2 Rester etter tidligere våpenlager er avmerket på utomhusplan. Det skal vurderes om kulturminnene skal skiltes på stedet. Ikke beskrevet i skjøtselsplan spesielt vedlikehold/skjøtsel av disse områdene.</t>
  </si>
  <si>
    <t>Energihensyn</t>
  </si>
  <si>
    <t>Etablering av dype borehull ned til 1 000 meter, samt etablering av konvensjonelle energibrønner tilknyttet varmepumper</t>
  </si>
  <si>
    <t>Etablering av dype dype borehull som skal levere varme til gatevarme. Dette prosjektet har fått tilsagn fra Enova på 15,2 MNOK gjennom støtteprogrammet "Introduksjon av ny teknologi for bygg og områder". I tillegg kommer etablering av konvensjonell energibrønnpark som skal levere varme/kjøling til til bygg. Oppvarming- og kjøleløsninger strekker seg betydelig lengre enn hva som er kravene i TEK17.  Anskaffelse av energioppfølgingsystem (EOS)</t>
  </si>
  <si>
    <t>Drfitsfase</t>
  </si>
  <si>
    <t>Sluttrapport skal leveres til Enova. Denne vil også bli tilgjengelig gjennom Enova sine nettsider.</t>
  </si>
  <si>
    <t>Enegibesparelser knyttet til dype borehull vill rapporteres til Enova de neste 10 årene.  Man vil også etterstrebe å drifte lokasjonen så energieffektivt som mulig. Prosjektet har også ett års prøvedrift der man skal optimalisere driftparameterne.</t>
  </si>
  <si>
    <t>Flyplasshåndboken</t>
  </si>
  <si>
    <t>3.1.2 Plan for operasjonell styring og ledelse,  3.1.9 Luftoperativ drift,  3.7.6 Reguleringsplan/konsesjoner/myndighetskrav og 3.7.7 Kvalitetssystem for PNB.</t>
  </si>
  <si>
    <t>Verifikasjon av støy fra skyting og eksplosiver, Dag Riber, Rieber Prosjekt AS</t>
  </si>
  <si>
    <t>3.1.2 Plan for operasjonell styring og ledelse,  3.7.6 Reguleringsplan/konsesjoner/myndighetskrav og  3.7.7 Kvalitetssystem for PNB.</t>
  </si>
  <si>
    <t xml:space="preserve">Rutiner avklares og følges opp i driftsfasen. 30.12.2018; Avklart i møte med SVV at det ikke er ønskelig med skilting om støyende aktivitet langs vei. Det vurderes skilting mht. helikopterplass. </t>
  </si>
  <si>
    <t>Flyplasshåndboken, kommunkasjonsplan</t>
  </si>
  <si>
    <t xml:space="preserve">
Foreløpig forslag til løsning for varsling:
Politiet.no - egen side for Politiets nasjonale beredskapssenter
</t>
  </si>
  <si>
    <t>Det blir sett nærmere på automatiserte løsninger for å telle antall eksplosjoner og bruk av flashbang inne på senteret.
Måleprogram og hyppighet etter forslag fra Rieber.
Dersom støy er innenfor reguleringsplanens bestemmelser så er det ingen varsling. I utgangspunktet skal senteret driftes innfor godkjente støygrenser.
Klager håndteres som del av politiets ordinære klagebehandling. Innkomne klager journalføres og svares ut innenfor forvaltningslovens frister. Klager over telefon loggføres med tidspunkt for støy, type støy og hvor klager registrerte støyen. Dette loggføres og journalføres.</t>
  </si>
  <si>
    <t>3.1.2 Plan for operasjonell styring og ledelse,  3.1.9 Luftoperativ drift, 3.7.6 Reguleringsplan/konsesjoner/myndighetskrav og  3.7.7 Kvalitetssystem for PNB.</t>
  </si>
  <si>
    <t>PNB-M har kontaktet Ruter for å diskutere forbedring av kollektivtransporttilbudet til PNB. Dette har ikke ført frem.  Det er ca. 20 min. å gå til busstopp i Fløysbonn og det er 3 min til buss til Kolbotn sentrum. Det vil ikke bli lagt opp til egen tilbringertransport.</t>
  </si>
  <si>
    <t>Plan for håndtering av avfall</t>
  </si>
  <si>
    <t>Helhetlig plan for kildesortering er utarbeidet i forbindelse med anskaffelse av renovasjonsleverandør</t>
  </si>
  <si>
    <t xml:space="preserve">Plan inngår i anskaffelsen, alt avfall blir kildesortert. </t>
  </si>
  <si>
    <t>Anskaffelsen av renovasjonsleverandør pågår.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</si>
</sst>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9"/>
      <color theme="1"/>
      <name val="Verdana"/>
      <family val="2"/>
    </font>
    <font>
      <sz val="10"/>
      <color theme="1"/>
      <name val="Arial"/>
      <family val="2"/>
    </font>
    <font>
      <sz val="10"/>
      <color theme="1"/>
      <name val="Arial"/>
      <family val="2"/>
    </font>
    <font>
      <sz val="10"/>
      <color theme="1"/>
      <name val="Arial"/>
      <family val="2"/>
    </font>
    <font>
      <sz val="10"/>
      <color rgb="FF000000"/>
      <name val="Arial"/>
      <family val="2"/>
    </font>
    <font>
      <b/>
      <sz val="10"/>
      <color theme="1"/>
      <name val="Arial"/>
      <family val="2"/>
    </font>
    <font>
      <sz val="10"/>
      <color rgb="FFFF0000"/>
      <name val="Arial"/>
      <family val="2"/>
    </font>
    <font>
      <sz val="10"/>
      <name val="Arial"/>
      <family val="2"/>
    </font>
    <font>
      <sz val="9"/>
      <color indexed="81"/>
      <name val="Tahoma"/>
      <family val="2"/>
    </font>
    <font>
      <b/>
      <sz val="9"/>
      <color indexed="81"/>
      <name val="Tahoma"/>
      <family val="2"/>
    </font>
    <font>
      <b/>
      <sz val="9"/>
      <color theme="1"/>
      <name val="Verdana"/>
      <family val="2"/>
    </font>
    <font>
      <u/>
      <sz val="9"/>
      <color theme="10"/>
      <name val="Verdana"/>
      <family val="2"/>
    </font>
    <font>
      <sz val="9"/>
      <color theme="1"/>
      <name val="Arial"/>
      <family val="2"/>
    </font>
    <font>
      <b/>
      <sz val="10"/>
      <name val="Arial"/>
      <family val="2"/>
    </font>
    <font>
      <b/>
      <sz val="18"/>
      <color rgb="FF0000FF"/>
      <name val="Arial"/>
      <family val="2"/>
    </font>
    <font>
      <b/>
      <sz val="9"/>
      <color theme="1"/>
      <name val="Arial"/>
      <family val="2"/>
    </font>
    <font>
      <sz val="9"/>
      <color rgb="FFFF0000"/>
      <name val="Verdana"/>
      <family val="2"/>
    </font>
    <font>
      <b/>
      <sz val="10"/>
      <color rgb="FFFF0000"/>
      <name val="Arial"/>
      <family val="2"/>
    </font>
    <font>
      <sz val="8"/>
      <color rgb="FFFF0000"/>
      <name val="Arial"/>
      <family val="2"/>
    </font>
    <font>
      <b/>
      <sz val="8"/>
      <color theme="1"/>
      <name val="Verdana"/>
      <family val="2"/>
    </font>
    <font>
      <sz val="9"/>
      <name val="Verdana"/>
      <family val="2"/>
    </font>
    <font>
      <sz val="9"/>
      <name val="Arial"/>
      <family val="2"/>
    </font>
    <font>
      <sz val="8"/>
      <color theme="1"/>
      <name val="Verdana"/>
      <family val="2"/>
    </font>
    <font>
      <sz val="11"/>
      <color theme="1"/>
      <name val="Arial"/>
      <family val="2"/>
    </font>
    <font>
      <sz val="9"/>
      <color rgb="FF0070C0"/>
      <name val="Verdana"/>
      <family val="2"/>
    </font>
    <font>
      <sz val="10"/>
      <color rgb="FF0070C0"/>
      <name val="Arial"/>
      <family val="2"/>
    </font>
  </fonts>
  <fills count="11">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rgb="FF66FF99"/>
        <bgColor indexed="64"/>
      </patternFill>
    </fill>
    <fill>
      <patternFill patternType="solid">
        <fgColor rgb="FFFF9900"/>
        <bgColor indexed="64"/>
      </patternFill>
    </fill>
    <fill>
      <patternFill patternType="solid">
        <fgColor rgb="FFFFFF00"/>
        <bgColor indexed="64"/>
      </patternFill>
    </fill>
    <fill>
      <patternFill patternType="solid">
        <fgColor theme="8" tint="0.59999389629810485"/>
        <bgColor indexed="64"/>
      </patternFill>
    </fill>
    <fill>
      <patternFill patternType="solid">
        <fgColor rgb="FFFFCCFF"/>
        <bgColor indexed="64"/>
      </patternFill>
    </fill>
    <fill>
      <patternFill patternType="solid">
        <fgColor theme="2" tint="0.79998168889431442"/>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s>
  <cellStyleXfs count="3">
    <xf numFmtId="0" fontId="0" fillId="0" borderId="0"/>
    <xf numFmtId="0" fontId="7" fillId="0" borderId="0"/>
    <xf numFmtId="0" fontId="11" fillId="0" borderId="0" applyNumberFormat="0" applyFill="0" applyBorder="0" applyAlignment="0" applyProtection="0"/>
  </cellStyleXfs>
  <cellXfs count="199">
    <xf numFmtId="0" fontId="0" fillId="0" borderId="0" xfId="0"/>
    <xf numFmtId="0" fontId="10" fillId="0" borderId="0" xfId="0" applyFont="1"/>
    <xf numFmtId="0" fontId="0" fillId="0" borderId="0" xfId="0" applyFill="1"/>
    <xf numFmtId="0" fontId="3" fillId="0" borderId="1" xfId="0" applyFont="1" applyFill="1" applyBorder="1" applyAlignment="1">
      <alignment vertical="top" wrapText="1"/>
    </xf>
    <xf numFmtId="0" fontId="3" fillId="0" borderId="1" xfId="0" applyFont="1" applyBorder="1" applyAlignment="1">
      <alignment horizontal="left" vertical="top" wrapText="1"/>
    </xf>
    <xf numFmtId="0" fontId="3" fillId="0" borderId="1" xfId="0" applyFont="1" applyBorder="1" applyAlignment="1">
      <alignment vertical="top" wrapText="1"/>
    </xf>
    <xf numFmtId="0" fontId="7" fillId="0" borderId="1" xfId="0" applyFont="1" applyFill="1" applyBorder="1" applyAlignment="1">
      <alignment vertical="top" wrapText="1"/>
    </xf>
    <xf numFmtId="0" fontId="7" fillId="0" borderId="1" xfId="0" applyFont="1" applyBorder="1" applyAlignment="1">
      <alignment vertical="top" wrapText="1"/>
    </xf>
    <xf numFmtId="0" fontId="4" fillId="0" borderId="1" xfId="0" applyFont="1" applyBorder="1" applyAlignment="1">
      <alignment vertical="top" wrapText="1"/>
    </xf>
    <xf numFmtId="0" fontId="7" fillId="0" borderId="1" xfId="0" applyFont="1" applyBorder="1" applyAlignment="1">
      <alignment horizontal="left" vertical="top" wrapText="1"/>
    </xf>
    <xf numFmtId="0" fontId="3" fillId="0" borderId="1" xfId="0" applyFont="1" applyFill="1" applyBorder="1" applyAlignment="1">
      <alignment horizontal="left" vertical="top" wrapText="1"/>
    </xf>
    <xf numFmtId="0" fontId="3" fillId="0" borderId="0" xfId="0" applyFont="1" applyAlignment="1">
      <alignment vertical="top" wrapText="1"/>
    </xf>
    <xf numFmtId="0" fontId="3" fillId="0" borderId="0" xfId="0" applyFont="1" applyAlignment="1">
      <alignment vertical="top"/>
    </xf>
    <xf numFmtId="0" fontId="5" fillId="2" borderId="1" xfId="0" applyFont="1" applyFill="1" applyBorder="1" applyAlignment="1">
      <alignment horizontal="center" vertical="top" wrapText="1"/>
    </xf>
    <xf numFmtId="0" fontId="3" fillId="5" borderId="1" xfId="0" applyFont="1" applyFill="1" applyBorder="1" applyAlignment="1">
      <alignment horizontal="center" vertical="top"/>
    </xf>
    <xf numFmtId="14" fontId="6" fillId="0" borderId="0" xfId="1" applyNumberFormat="1" applyFont="1" applyFill="1" applyAlignment="1">
      <alignment horizontal="left" vertical="top"/>
    </xf>
    <xf numFmtId="0" fontId="13" fillId="0" borderId="0" xfId="1" applyFont="1" applyAlignment="1">
      <alignment vertical="top"/>
    </xf>
    <xf numFmtId="0" fontId="7" fillId="0" borderId="0" xfId="1" applyFont="1" applyAlignment="1">
      <alignment vertical="top"/>
    </xf>
    <xf numFmtId="49" fontId="12" fillId="0" borderId="0" xfId="0" applyNumberFormat="1" applyFont="1" applyAlignment="1">
      <alignment horizontal="center" vertical="top"/>
    </xf>
    <xf numFmtId="0" fontId="12" fillId="0" borderId="0" xfId="0" applyFont="1" applyAlignment="1">
      <alignment vertical="top"/>
    </xf>
    <xf numFmtId="0" fontId="14" fillId="0" borderId="0" xfId="1" applyFont="1" applyBorder="1" applyAlignment="1">
      <alignment vertical="top"/>
    </xf>
    <xf numFmtId="49" fontId="15" fillId="3" borderId="0" xfId="0" applyNumberFormat="1" applyFont="1" applyFill="1" applyAlignment="1">
      <alignment horizontal="center" vertical="top"/>
    </xf>
    <xf numFmtId="49" fontId="12" fillId="0" borderId="1" xfId="0" applyNumberFormat="1" applyFont="1" applyBorder="1" applyAlignment="1">
      <alignment horizontal="center" vertical="top"/>
    </xf>
    <xf numFmtId="49" fontId="15" fillId="3" borderId="1" xfId="0" applyNumberFormat="1" applyFont="1" applyFill="1" applyBorder="1" applyAlignment="1">
      <alignment horizontal="center" vertical="top"/>
    </xf>
    <xf numFmtId="0" fontId="3" fillId="6" borderId="1" xfId="0" applyFont="1" applyFill="1" applyBorder="1" applyAlignment="1">
      <alignment horizontal="center" vertical="top"/>
    </xf>
    <xf numFmtId="0" fontId="12" fillId="7" borderId="1" xfId="0" applyFont="1" applyFill="1" applyBorder="1" applyAlignment="1">
      <alignment horizontal="center" vertical="center" wrapText="1"/>
    </xf>
    <xf numFmtId="0" fontId="0" fillId="0" borderId="0" xfId="0" applyAlignment="1">
      <alignment vertical="top"/>
    </xf>
    <xf numFmtId="49" fontId="10" fillId="3" borderId="0" xfId="0" applyNumberFormat="1" applyFont="1" applyFill="1" applyAlignment="1">
      <alignment horizontal="center" vertical="top"/>
    </xf>
    <xf numFmtId="49" fontId="0" fillId="0" borderId="1" xfId="0" applyNumberFormat="1" applyBorder="1" applyAlignment="1">
      <alignment horizontal="center" vertical="top"/>
    </xf>
    <xf numFmtId="14" fontId="3" fillId="0" borderId="1" xfId="0" applyNumberFormat="1" applyFont="1" applyBorder="1" applyAlignment="1">
      <alignment horizontal="right" vertical="top" wrapText="1"/>
    </xf>
    <xf numFmtId="49" fontId="10" fillId="3" borderId="1" xfId="0" applyNumberFormat="1" applyFont="1" applyFill="1" applyBorder="1" applyAlignment="1">
      <alignment horizontal="center" vertical="top"/>
    </xf>
    <xf numFmtId="49" fontId="0" fillId="0" borderId="0" xfId="0" applyNumberFormat="1" applyAlignment="1">
      <alignment horizontal="center" vertical="top"/>
    </xf>
    <xf numFmtId="49" fontId="3" fillId="0" borderId="1" xfId="0" applyNumberFormat="1" applyFont="1" applyBorder="1" applyAlignment="1">
      <alignment horizontal="left" vertical="top" wrapText="1"/>
    </xf>
    <xf numFmtId="0" fontId="17" fillId="2" borderId="1" xfId="0" applyFont="1" applyFill="1" applyBorder="1" applyAlignment="1">
      <alignment vertical="top" wrapText="1"/>
    </xf>
    <xf numFmtId="0" fontId="12" fillId="3" borderId="1" xfId="0" applyFont="1" applyFill="1" applyBorder="1" applyAlignment="1">
      <alignment vertical="top"/>
    </xf>
    <xf numFmtId="0" fontId="12" fillId="4" borderId="1" xfId="0" applyFont="1" applyFill="1" applyBorder="1" applyAlignment="1">
      <alignment vertical="top"/>
    </xf>
    <xf numFmtId="0" fontId="12" fillId="6" borderId="1" xfId="0" applyFont="1" applyFill="1" applyBorder="1" applyAlignment="1">
      <alignment vertical="top"/>
    </xf>
    <xf numFmtId="0" fontId="12" fillId="8" borderId="1" xfId="0" applyFont="1" applyFill="1" applyBorder="1" applyAlignment="1">
      <alignment vertical="top"/>
    </xf>
    <xf numFmtId="0" fontId="3" fillId="0" borderId="0" xfId="0" applyFont="1" applyFill="1" applyAlignment="1">
      <alignment vertical="top"/>
    </xf>
    <xf numFmtId="49" fontId="0" fillId="0" borderId="4" xfId="0" applyNumberFormat="1" applyBorder="1" applyAlignment="1">
      <alignment horizontal="center" vertical="top"/>
    </xf>
    <xf numFmtId="0" fontId="3" fillId="0" borderId="4" xfId="0" applyFont="1" applyBorder="1" applyAlignment="1">
      <alignment vertical="top" wrapText="1"/>
    </xf>
    <xf numFmtId="0" fontId="7" fillId="0" borderId="4" xfId="0" applyFont="1" applyBorder="1" applyAlignment="1">
      <alignment vertical="top" wrapText="1"/>
    </xf>
    <xf numFmtId="49" fontId="10" fillId="3" borderId="5" xfId="0" applyNumberFormat="1" applyFont="1" applyFill="1" applyBorder="1" applyAlignment="1">
      <alignment horizontal="center" vertical="top"/>
    </xf>
    <xf numFmtId="0" fontId="17" fillId="2" borderId="3" xfId="0" applyFont="1" applyFill="1" applyBorder="1" applyAlignment="1">
      <alignment vertical="top" wrapText="1"/>
    </xf>
    <xf numFmtId="0" fontId="12" fillId="3" borderId="3" xfId="0" applyFont="1" applyFill="1" applyBorder="1" applyAlignment="1">
      <alignment vertical="top"/>
    </xf>
    <xf numFmtId="0" fontId="5" fillId="3" borderId="5" xfId="0" applyFont="1" applyFill="1" applyBorder="1" applyAlignment="1">
      <alignment horizontal="left" vertical="top"/>
    </xf>
    <xf numFmtId="49" fontId="10" fillId="2" borderId="0" xfId="0" applyNumberFormat="1" applyFont="1" applyFill="1" applyAlignment="1">
      <alignment horizontal="center" vertical="top" wrapText="1"/>
    </xf>
    <xf numFmtId="49" fontId="19" fillId="2" borderId="0" xfId="0" applyNumberFormat="1" applyFont="1" applyFill="1" applyAlignment="1">
      <alignment horizontal="center" vertical="top" wrapText="1"/>
    </xf>
    <xf numFmtId="0" fontId="5" fillId="3" borderId="1" xfId="0" applyFont="1" applyFill="1" applyBorder="1" applyAlignment="1">
      <alignment horizontal="left" vertical="top" wrapText="1"/>
    </xf>
    <xf numFmtId="0" fontId="5" fillId="3" borderId="5" xfId="0" applyFont="1" applyFill="1" applyBorder="1" applyAlignment="1">
      <alignment horizontal="left" vertical="top" wrapText="1"/>
    </xf>
    <xf numFmtId="0" fontId="3" fillId="0" borderId="4" xfId="0" applyFont="1" applyFill="1" applyBorder="1" applyAlignment="1">
      <alignment vertical="top" wrapText="1"/>
    </xf>
    <xf numFmtId="0" fontId="3" fillId="0" borderId="0" xfId="0" applyFont="1" applyAlignment="1">
      <alignment vertical="top" wrapText="1" shrinkToFit="1"/>
    </xf>
    <xf numFmtId="0" fontId="20" fillId="0" borderId="1" xfId="0" applyFont="1" applyBorder="1" applyAlignment="1">
      <alignment vertical="top"/>
    </xf>
    <xf numFmtId="0" fontId="13" fillId="3" borderId="1" xfId="0" applyFont="1" applyFill="1" applyBorder="1" applyAlignment="1">
      <alignment horizontal="left" vertical="top"/>
    </xf>
    <xf numFmtId="0" fontId="21" fillId="3" borderId="3" xfId="0" applyFont="1" applyFill="1" applyBorder="1" applyAlignment="1">
      <alignment vertical="top"/>
    </xf>
    <xf numFmtId="0" fontId="13" fillId="3" borderId="5" xfId="0" applyFont="1" applyFill="1" applyBorder="1" applyAlignment="1">
      <alignment horizontal="left" vertical="top"/>
    </xf>
    <xf numFmtId="0" fontId="21" fillId="3" borderId="7" xfId="0" applyFont="1" applyFill="1" applyBorder="1" applyAlignment="1">
      <alignment vertical="top"/>
    </xf>
    <xf numFmtId="0" fontId="20" fillId="0" borderId="1" xfId="0" applyFont="1" applyBorder="1" applyAlignment="1">
      <alignment vertical="top" wrapText="1"/>
    </xf>
    <xf numFmtId="0" fontId="21" fillId="0" borderId="1" xfId="0" applyFont="1" applyBorder="1" applyAlignment="1">
      <alignment vertical="top"/>
    </xf>
    <xf numFmtId="49" fontId="3" fillId="0" borderId="1" xfId="0" applyNumberFormat="1" applyFont="1" applyBorder="1" applyAlignment="1">
      <alignment horizontal="center" vertical="top"/>
    </xf>
    <xf numFmtId="0" fontId="23" fillId="0" borderId="0" xfId="0" applyFont="1" applyAlignment="1">
      <alignment vertical="top" wrapText="1"/>
    </xf>
    <xf numFmtId="49" fontId="12" fillId="0" borderId="1" xfId="0" applyNumberFormat="1" applyFont="1" applyFill="1" applyBorder="1" applyAlignment="1">
      <alignment horizontal="center" vertical="top"/>
    </xf>
    <xf numFmtId="0" fontId="7" fillId="0" borderId="3" xfId="0" applyFont="1" applyBorder="1" applyAlignment="1">
      <alignment vertical="top" wrapText="1"/>
    </xf>
    <xf numFmtId="0" fontId="7" fillId="0" borderId="3" xfId="0" applyFont="1" applyFill="1" applyBorder="1" applyAlignment="1">
      <alignment vertical="top" wrapText="1"/>
    </xf>
    <xf numFmtId="0" fontId="7" fillId="0" borderId="1" xfId="0" applyFont="1" applyFill="1" applyBorder="1" applyAlignment="1">
      <alignment horizontal="center" vertical="top" wrapText="1"/>
    </xf>
    <xf numFmtId="0" fontId="7" fillId="0" borderId="1" xfId="0" applyFont="1" applyBorder="1" applyAlignment="1">
      <alignment horizontal="center" vertical="top" wrapText="1"/>
    </xf>
    <xf numFmtId="0" fontId="4" fillId="0" borderId="1" xfId="0" applyFont="1" applyBorder="1" applyAlignment="1">
      <alignment horizontal="left" vertical="top" wrapText="1"/>
    </xf>
    <xf numFmtId="49" fontId="12" fillId="0" borderId="4" xfId="0" applyNumberFormat="1" applyFont="1" applyBorder="1" applyAlignment="1">
      <alignment horizontal="center" vertical="top"/>
    </xf>
    <xf numFmtId="0" fontId="7" fillId="0" borderId="6" xfId="0" applyFont="1" applyBorder="1" applyAlignment="1">
      <alignment vertical="top" wrapText="1"/>
    </xf>
    <xf numFmtId="49" fontId="15" fillId="3" borderId="3" xfId="0" applyNumberFormat="1" applyFont="1" applyFill="1" applyBorder="1" applyAlignment="1">
      <alignment horizontal="center" vertical="top"/>
    </xf>
    <xf numFmtId="0" fontId="12" fillId="3" borderId="2" xfId="0" applyFont="1" applyFill="1" applyBorder="1" applyAlignment="1">
      <alignment vertical="top"/>
    </xf>
    <xf numFmtId="49" fontId="12" fillId="0" borderId="5" xfId="0" applyNumberFormat="1" applyFont="1" applyBorder="1" applyAlignment="1">
      <alignment horizontal="center" vertical="top"/>
    </xf>
    <xf numFmtId="0" fontId="7" fillId="0" borderId="5" xfId="0" applyFont="1" applyBorder="1" applyAlignment="1">
      <alignment horizontal="left" vertical="top" wrapText="1"/>
    </xf>
    <xf numFmtId="0" fontId="7" fillId="0" borderId="1" xfId="0" applyFont="1" applyBorder="1" applyAlignment="1">
      <alignment vertical="top"/>
    </xf>
    <xf numFmtId="0" fontId="7" fillId="0" borderId="5" xfId="0" applyFont="1" applyBorder="1" applyAlignment="1">
      <alignment horizontal="left" vertical="center" wrapText="1"/>
    </xf>
    <xf numFmtId="49" fontId="12" fillId="3" borderId="1" xfId="0" applyNumberFormat="1" applyFont="1" applyFill="1" applyBorder="1" applyAlignment="1">
      <alignment horizontal="center" vertical="top"/>
    </xf>
    <xf numFmtId="0" fontId="12" fillId="0" borderId="0" xfId="0" applyFont="1" applyAlignment="1">
      <alignment horizontal="center" vertical="top"/>
    </xf>
    <xf numFmtId="0" fontId="12" fillId="0" borderId="0" xfId="0" applyFont="1" applyAlignment="1">
      <alignment vertical="top" wrapText="1"/>
    </xf>
    <xf numFmtId="0" fontId="11" fillId="0" borderId="0" xfId="2"/>
    <xf numFmtId="0" fontId="12" fillId="0" borderId="1" xfId="0" applyFont="1" applyBorder="1" applyAlignment="1">
      <alignment horizontal="left" vertical="top"/>
    </xf>
    <xf numFmtId="0" fontId="4" fillId="0" borderId="2" xfId="0" applyFont="1" applyBorder="1" applyAlignment="1">
      <alignment horizontal="left" vertical="top" wrapText="1"/>
    </xf>
    <xf numFmtId="49" fontId="0" fillId="9" borderId="1" xfId="0" applyNumberFormat="1" applyFill="1" applyBorder="1" applyAlignment="1">
      <alignment horizontal="center" vertical="top"/>
    </xf>
    <xf numFmtId="0" fontId="3" fillId="9" borderId="1" xfId="0" applyFont="1" applyFill="1" applyBorder="1" applyAlignment="1">
      <alignment horizontal="left" vertical="top" wrapText="1"/>
    </xf>
    <xf numFmtId="0" fontId="3" fillId="9" borderId="1" xfId="0" applyFont="1" applyFill="1" applyBorder="1" applyAlignment="1">
      <alignment vertical="top" wrapText="1"/>
    </xf>
    <xf numFmtId="14" fontId="3" fillId="9" borderId="1" xfId="0" applyNumberFormat="1" applyFont="1" applyFill="1" applyBorder="1" applyAlignment="1">
      <alignment vertical="top" wrapText="1"/>
    </xf>
    <xf numFmtId="0" fontId="7" fillId="9" borderId="1" xfId="0" applyFont="1" applyFill="1" applyBorder="1" applyAlignment="1">
      <alignment vertical="top" wrapText="1"/>
    </xf>
    <xf numFmtId="0" fontId="20" fillId="9" borderId="1" xfId="0" applyFont="1" applyFill="1" applyBorder="1" applyAlignment="1">
      <alignment vertical="top"/>
    </xf>
    <xf numFmtId="49" fontId="0" fillId="0" borderId="1" xfId="0" applyNumberFormat="1" applyFill="1" applyBorder="1" applyAlignment="1">
      <alignment horizontal="center" vertical="top"/>
    </xf>
    <xf numFmtId="0" fontId="20" fillId="0" borderId="1" xfId="0" applyFont="1" applyFill="1" applyBorder="1" applyAlignment="1">
      <alignment vertical="top"/>
    </xf>
    <xf numFmtId="49" fontId="12" fillId="9" borderId="1" xfId="0" applyNumberFormat="1" applyFont="1" applyFill="1" applyBorder="1" applyAlignment="1">
      <alignment horizontal="center" vertical="top"/>
    </xf>
    <xf numFmtId="0" fontId="0" fillId="0" borderId="0" xfId="0"/>
    <xf numFmtId="0" fontId="5" fillId="2" borderId="1" xfId="0" applyFont="1" applyFill="1" applyBorder="1" applyAlignment="1">
      <alignment vertical="top" wrapText="1"/>
    </xf>
    <xf numFmtId="0" fontId="5" fillId="2" borderId="1" xfId="0" applyFont="1" applyFill="1" applyBorder="1" applyAlignment="1">
      <alignment vertical="top"/>
    </xf>
    <xf numFmtId="0" fontId="0" fillId="0" borderId="1" xfId="0" applyBorder="1" applyAlignment="1">
      <alignment vertical="top"/>
    </xf>
    <xf numFmtId="0" fontId="12" fillId="0" borderId="1" xfId="0" applyFont="1" applyBorder="1" applyAlignment="1">
      <alignment vertical="top"/>
    </xf>
    <xf numFmtId="0" fontId="0" fillId="0" borderId="1" xfId="0" applyBorder="1" applyAlignment="1">
      <alignment vertical="top" wrapText="1"/>
    </xf>
    <xf numFmtId="0" fontId="12" fillId="0" borderId="1" xfId="0" applyFont="1" applyBorder="1" applyAlignment="1">
      <alignment vertical="top" wrapText="1"/>
    </xf>
    <xf numFmtId="0" fontId="16" fillId="0" borderId="1" xfId="0" applyFont="1" applyBorder="1" applyAlignment="1">
      <alignment vertical="top" wrapText="1"/>
    </xf>
    <xf numFmtId="0" fontId="3" fillId="10" borderId="1" xfId="0" applyFont="1" applyFill="1" applyBorder="1" applyAlignment="1">
      <alignment horizontal="center" vertical="top"/>
    </xf>
    <xf numFmtId="0" fontId="5" fillId="3" borderId="1" xfId="0" applyFont="1" applyFill="1" applyBorder="1" applyAlignment="1">
      <alignment horizontal="left" vertical="top"/>
    </xf>
    <xf numFmtId="0" fontId="12" fillId="5" borderId="1" xfId="0" applyFont="1" applyFill="1" applyBorder="1" applyAlignment="1">
      <alignment horizontal="center" vertical="center" wrapText="1"/>
    </xf>
    <xf numFmtId="0" fontId="20" fillId="4" borderId="3" xfId="0" applyFont="1" applyFill="1" applyBorder="1" applyAlignment="1">
      <alignment vertical="top"/>
    </xf>
    <xf numFmtId="0" fontId="20" fillId="6" borderId="3" xfId="0" applyFont="1" applyFill="1" applyBorder="1" applyAlignment="1">
      <alignment vertical="top"/>
    </xf>
    <xf numFmtId="0" fontId="12" fillId="10" borderId="1" xfId="0" applyFont="1" applyFill="1" applyBorder="1" applyAlignment="1">
      <alignment horizontal="center" vertical="center" wrapText="1"/>
    </xf>
    <xf numFmtId="0" fontId="20" fillId="0" borderId="1" xfId="0" applyFont="1" applyFill="1" applyBorder="1" applyAlignment="1">
      <alignment vertical="top" wrapText="1"/>
    </xf>
    <xf numFmtId="0" fontId="5" fillId="3" borderId="3" xfId="0" applyFont="1" applyFill="1" applyBorder="1" applyAlignment="1">
      <alignment horizontal="left" vertical="top"/>
    </xf>
    <xf numFmtId="0" fontId="5" fillId="3" borderId="8" xfId="0" applyFont="1" applyFill="1" applyBorder="1" applyAlignment="1">
      <alignment horizontal="left" vertical="top"/>
    </xf>
    <xf numFmtId="0" fontId="5" fillId="3" borderId="2" xfId="0" applyFont="1" applyFill="1" applyBorder="1" applyAlignment="1">
      <alignment horizontal="left" vertical="top"/>
    </xf>
    <xf numFmtId="0" fontId="2" fillId="0" borderId="1" xfId="0" applyFont="1" applyBorder="1" applyAlignment="1">
      <alignment vertical="top" wrapText="1"/>
    </xf>
    <xf numFmtId="0" fontId="5" fillId="3" borderId="1" xfId="0" applyFont="1" applyFill="1" applyBorder="1" applyAlignment="1">
      <alignment horizontal="left" vertical="top"/>
    </xf>
    <xf numFmtId="0" fontId="5" fillId="3" borderId="3" xfId="0" applyFont="1" applyFill="1" applyBorder="1" applyAlignment="1">
      <alignment horizontal="left" vertical="top"/>
    </xf>
    <xf numFmtId="0" fontId="5" fillId="3" borderId="4" xfId="0" applyFont="1" applyFill="1" applyBorder="1" applyAlignment="1">
      <alignment horizontal="left" vertical="top"/>
    </xf>
    <xf numFmtId="0" fontId="0" fillId="9" borderId="8" xfId="0" applyFill="1" applyBorder="1" applyAlignment="1">
      <alignment vertical="top"/>
    </xf>
    <xf numFmtId="0" fontId="0" fillId="9" borderId="2" xfId="0" applyFill="1" applyBorder="1" applyAlignment="1">
      <alignment vertical="top"/>
    </xf>
    <xf numFmtId="0" fontId="5" fillId="3" borderId="8" xfId="0" applyFont="1" applyFill="1" applyBorder="1" applyAlignment="1">
      <alignment horizontal="left" vertical="top"/>
    </xf>
    <xf numFmtId="0" fontId="5" fillId="3" borderId="2" xfId="0" applyFont="1" applyFill="1" applyBorder="1" applyAlignment="1">
      <alignment horizontal="left" vertical="top"/>
    </xf>
    <xf numFmtId="0" fontId="0" fillId="6" borderId="0" xfId="0" applyFill="1"/>
    <xf numFmtId="0" fontId="11" fillId="6" borderId="0" xfId="2" applyFill="1"/>
    <xf numFmtId="0" fontId="0" fillId="6" borderId="0" xfId="0" applyFont="1" applyFill="1"/>
    <xf numFmtId="0" fontId="1" fillId="0" borderId="0" xfId="0" applyFont="1" applyAlignment="1">
      <alignment vertical="top"/>
    </xf>
    <xf numFmtId="0" fontId="1" fillId="0" borderId="0" xfId="0" applyFont="1" applyAlignment="1">
      <alignment horizontal="center" vertical="top"/>
    </xf>
    <xf numFmtId="0" fontId="1" fillId="4" borderId="1" xfId="0" applyFont="1" applyFill="1" applyBorder="1" applyAlignment="1">
      <alignment horizontal="center" vertical="top"/>
    </xf>
    <xf numFmtId="0" fontId="1" fillId="0" borderId="0" xfId="0" applyFont="1" applyAlignment="1">
      <alignment vertical="top" wrapText="1"/>
    </xf>
    <xf numFmtId="0" fontId="1" fillId="6" borderId="1" xfId="0" applyFont="1" applyFill="1" applyBorder="1" applyAlignment="1">
      <alignment horizontal="center" vertical="top"/>
    </xf>
    <xf numFmtId="0" fontId="1" fillId="5" borderId="1" xfId="0" applyFont="1" applyFill="1" applyBorder="1" applyAlignment="1">
      <alignment horizontal="center" vertical="top"/>
    </xf>
    <xf numFmtId="0" fontId="1" fillId="0" borderId="1" xfId="0" applyFont="1" applyFill="1" applyBorder="1" applyAlignment="1">
      <alignment vertical="top" wrapText="1"/>
    </xf>
    <xf numFmtId="0" fontId="1" fillId="0" borderId="1" xfId="0" applyFont="1" applyFill="1" applyBorder="1" applyAlignment="1">
      <alignment horizontal="center" vertical="top" wrapText="1"/>
    </xf>
    <xf numFmtId="0" fontId="1" fillId="0" borderId="3" xfId="0" applyFont="1" applyBorder="1" applyAlignment="1">
      <alignment vertical="top" wrapText="1"/>
    </xf>
    <xf numFmtId="0" fontId="1" fillId="0" borderId="1" xfId="0" applyFont="1" applyBorder="1" applyAlignment="1">
      <alignment horizontal="left" vertical="top" wrapText="1"/>
    </xf>
    <xf numFmtId="0" fontId="1" fillId="0" borderId="1" xfId="0" applyFont="1" applyBorder="1" applyAlignment="1">
      <alignment vertical="top" wrapText="1"/>
    </xf>
    <xf numFmtId="0" fontId="1" fillId="0" borderId="1" xfId="0" applyFont="1" applyBorder="1" applyAlignment="1">
      <alignment horizontal="center" vertical="top" wrapText="1"/>
    </xf>
    <xf numFmtId="14" fontId="1" fillId="6" borderId="1" xfId="0" applyNumberFormat="1" applyFont="1" applyFill="1" applyBorder="1" applyAlignment="1">
      <alignment horizontal="center" vertical="top" wrapText="1"/>
    </xf>
    <xf numFmtId="14" fontId="1" fillId="0" borderId="3" xfId="0" applyNumberFormat="1" applyFont="1" applyFill="1" applyBorder="1" applyAlignment="1">
      <alignment vertical="top" wrapText="1"/>
    </xf>
    <xf numFmtId="0" fontId="1" fillId="5" borderId="1" xfId="0" applyFont="1" applyFill="1" applyBorder="1" applyAlignment="1">
      <alignment horizontal="center" vertical="top" wrapText="1"/>
    </xf>
    <xf numFmtId="14" fontId="1" fillId="4" borderId="1" xfId="0" applyNumberFormat="1" applyFont="1" applyFill="1" applyBorder="1" applyAlignment="1">
      <alignment horizontal="center" vertical="top" wrapText="1"/>
    </xf>
    <xf numFmtId="14" fontId="1" fillId="5" borderId="1" xfId="0" applyNumberFormat="1" applyFont="1" applyFill="1" applyBorder="1" applyAlignment="1">
      <alignment horizontal="center" vertical="top" wrapText="1"/>
    </xf>
    <xf numFmtId="0" fontId="1" fillId="0" borderId="4" xfId="0" applyFont="1" applyBorder="1" applyAlignment="1">
      <alignment horizontal="left" vertical="top" wrapText="1"/>
    </xf>
    <xf numFmtId="0" fontId="1" fillId="0" borderId="4" xfId="0" applyFont="1" applyBorder="1" applyAlignment="1">
      <alignment vertical="top" wrapText="1"/>
    </xf>
    <xf numFmtId="0" fontId="1" fillId="0" borderId="4" xfId="0" applyFont="1" applyBorder="1" applyAlignment="1">
      <alignment horizontal="center" vertical="top" wrapText="1"/>
    </xf>
    <xf numFmtId="0" fontId="1" fillId="0" borderId="5" xfId="0" applyFont="1" applyBorder="1" applyAlignment="1">
      <alignment horizontal="left" vertical="top" wrapText="1"/>
    </xf>
    <xf numFmtId="0" fontId="1" fillId="0" borderId="5" xfId="0" applyFont="1" applyBorder="1" applyAlignment="1">
      <alignment horizontal="center" vertical="top" wrapText="1"/>
    </xf>
    <xf numFmtId="0" fontId="1" fillId="0" borderId="7" xfId="0" applyFont="1" applyBorder="1" applyAlignment="1">
      <alignment vertical="top" wrapText="1"/>
    </xf>
    <xf numFmtId="0" fontId="1" fillId="0" borderId="1" xfId="0" applyFont="1" applyBorder="1" applyAlignment="1">
      <alignment horizontal="left" vertical="center" wrapText="1"/>
    </xf>
    <xf numFmtId="0" fontId="1" fillId="0" borderId="0" xfId="0" applyFont="1" applyAlignment="1">
      <alignment wrapText="1"/>
    </xf>
    <xf numFmtId="0" fontId="1" fillId="0" borderId="1" xfId="0" applyFont="1" applyBorder="1" applyAlignment="1">
      <alignment wrapText="1"/>
    </xf>
    <xf numFmtId="0" fontId="1" fillId="0" borderId="1" xfId="0" applyFont="1" applyBorder="1"/>
    <xf numFmtId="0" fontId="1" fillId="4" borderId="2" xfId="0" applyFont="1" applyFill="1" applyBorder="1" applyAlignment="1">
      <alignment horizontal="center" vertical="center"/>
    </xf>
    <xf numFmtId="0" fontId="1" fillId="0" borderId="3" xfId="0" applyFont="1" applyFill="1" applyBorder="1" applyAlignment="1">
      <alignment horizontal="right"/>
    </xf>
    <xf numFmtId="0" fontId="1" fillId="0" borderId="1" xfId="0" applyFont="1" applyBorder="1" applyAlignment="1">
      <alignment vertical="center" wrapText="1"/>
    </xf>
    <xf numFmtId="0" fontId="1" fillId="0" borderId="3" xfId="0" applyFont="1" applyBorder="1" applyAlignment="1">
      <alignment wrapText="1"/>
    </xf>
    <xf numFmtId="0" fontId="1" fillId="0" borderId="1" xfId="0" applyFont="1" applyFill="1" applyBorder="1" applyAlignment="1">
      <alignment vertical="top"/>
    </xf>
    <xf numFmtId="0" fontId="1" fillId="0" borderId="3" xfId="0" applyFont="1" applyFill="1" applyBorder="1" applyAlignment="1">
      <alignment vertical="top" wrapText="1"/>
    </xf>
    <xf numFmtId="0" fontId="1" fillId="0" borderId="1" xfId="0" applyFont="1" applyBorder="1" applyAlignment="1">
      <alignment vertical="top"/>
    </xf>
    <xf numFmtId="0" fontId="1" fillId="9" borderId="3" xfId="0" applyFont="1" applyFill="1" applyBorder="1" applyAlignment="1">
      <alignment vertical="top" wrapText="1"/>
    </xf>
    <xf numFmtId="49" fontId="12" fillId="0" borderId="0" xfId="0" applyNumberFormat="1" applyFont="1" applyAlignment="1">
      <alignment horizontal="left" vertical="top"/>
    </xf>
    <xf numFmtId="0" fontId="13" fillId="0" borderId="0" xfId="1" applyFont="1" applyAlignment="1">
      <alignment horizontal="left" vertical="top"/>
    </xf>
    <xf numFmtId="0" fontId="1" fillId="0" borderId="0" xfId="0" applyFont="1" applyAlignment="1">
      <alignment horizontal="left" vertical="top"/>
    </xf>
    <xf numFmtId="0" fontId="1" fillId="4" borderId="1" xfId="0" applyFont="1" applyFill="1" applyBorder="1" applyAlignment="1">
      <alignment horizontal="left" vertical="top"/>
    </xf>
    <xf numFmtId="0" fontId="1" fillId="0" borderId="0" xfId="0" applyFont="1" applyAlignment="1">
      <alignment horizontal="left" vertical="top" wrapText="1"/>
    </xf>
    <xf numFmtId="0" fontId="12" fillId="4" borderId="1" xfId="0" applyFont="1" applyFill="1" applyBorder="1" applyAlignment="1">
      <alignment horizontal="left" vertical="top"/>
    </xf>
    <xf numFmtId="0" fontId="0" fillId="0" borderId="0" xfId="0" applyAlignment="1">
      <alignment horizontal="left" wrapText="1"/>
    </xf>
    <xf numFmtId="0" fontId="0" fillId="0" borderId="0" xfId="0" applyAlignment="1">
      <alignment horizontal="left"/>
    </xf>
    <xf numFmtId="0" fontId="7" fillId="0" borderId="0" xfId="1" applyFont="1" applyAlignment="1">
      <alignment horizontal="left" vertical="top"/>
    </xf>
    <xf numFmtId="0" fontId="1" fillId="6" borderId="1" xfId="0" applyFont="1" applyFill="1" applyBorder="1" applyAlignment="1">
      <alignment horizontal="left" vertical="top"/>
    </xf>
    <xf numFmtId="0" fontId="12" fillId="6" borderId="1" xfId="0" applyFont="1" applyFill="1" applyBorder="1" applyAlignment="1">
      <alignment horizontal="left" vertical="top"/>
    </xf>
    <xf numFmtId="0" fontId="14" fillId="0" borderId="0" xfId="1" applyFont="1" applyBorder="1" applyAlignment="1">
      <alignment horizontal="left" vertical="top"/>
    </xf>
    <xf numFmtId="0" fontId="12" fillId="7" borderId="1" xfId="0" applyFont="1" applyFill="1" applyBorder="1" applyAlignment="1">
      <alignment horizontal="left" vertical="center" wrapText="1"/>
    </xf>
    <xf numFmtId="0" fontId="12" fillId="8" borderId="1" xfId="0" applyFont="1" applyFill="1" applyBorder="1" applyAlignment="1">
      <alignment horizontal="left" vertical="top"/>
    </xf>
    <xf numFmtId="0" fontId="1" fillId="5" borderId="1" xfId="0" applyFont="1" applyFill="1" applyBorder="1" applyAlignment="1">
      <alignment horizontal="left" vertical="top"/>
    </xf>
    <xf numFmtId="49" fontId="19" fillId="2" borderId="0" xfId="0" applyNumberFormat="1" applyFont="1" applyFill="1" applyAlignment="1">
      <alignment horizontal="left" vertical="top" wrapText="1"/>
    </xf>
    <xf numFmtId="0" fontId="5" fillId="2" borderId="4" xfId="0" applyFont="1" applyFill="1" applyBorder="1" applyAlignment="1">
      <alignment horizontal="left" vertical="top"/>
    </xf>
    <xf numFmtId="0" fontId="5" fillId="2" borderId="4" xfId="0" applyFont="1" applyFill="1" applyBorder="1" applyAlignment="1">
      <alignment horizontal="left" vertical="top" wrapText="1"/>
    </xf>
    <xf numFmtId="0" fontId="17" fillId="2" borderId="4" xfId="0" applyFont="1" applyFill="1" applyBorder="1" applyAlignment="1">
      <alignment horizontal="left" vertical="top" wrapText="1"/>
    </xf>
    <xf numFmtId="49" fontId="15" fillId="3" borderId="1" xfId="0" applyNumberFormat="1" applyFont="1" applyFill="1" applyBorder="1" applyAlignment="1">
      <alignment horizontal="left" vertical="top"/>
    </xf>
    <xf numFmtId="0" fontId="12" fillId="3" borderId="3" xfId="0" applyFont="1" applyFill="1" applyBorder="1" applyAlignment="1">
      <alignment horizontal="left" vertical="top"/>
    </xf>
    <xf numFmtId="0" fontId="20" fillId="0" borderId="5" xfId="0" applyFont="1" applyBorder="1" applyAlignment="1">
      <alignment horizontal="left" vertical="top" wrapText="1"/>
    </xf>
    <xf numFmtId="0" fontId="20" fillId="0" borderId="1" xfId="0" applyFont="1" applyBorder="1" applyAlignment="1">
      <alignment horizontal="left" vertical="top" wrapText="1"/>
    </xf>
    <xf numFmtId="49" fontId="12" fillId="0" borderId="1" xfId="0" applyNumberFormat="1" applyFont="1" applyBorder="1" applyAlignment="1">
      <alignment horizontal="left" vertical="top"/>
    </xf>
    <xf numFmtId="0" fontId="1" fillId="0" borderId="6" xfId="0" applyFont="1" applyBorder="1" applyAlignment="1">
      <alignment horizontal="left" vertical="top" wrapText="1"/>
    </xf>
    <xf numFmtId="0" fontId="12" fillId="0" borderId="4" xfId="0" applyFont="1" applyBorder="1" applyAlignment="1">
      <alignment horizontal="left" vertical="top"/>
    </xf>
    <xf numFmtId="0" fontId="20" fillId="0" borderId="4" xfId="0" applyFont="1" applyBorder="1" applyAlignment="1">
      <alignment horizontal="left" vertical="top" wrapText="1"/>
    </xf>
    <xf numFmtId="0" fontId="0" fillId="0" borderId="1" xfId="0" applyBorder="1" applyAlignment="1">
      <alignment horizontal="left" vertical="top" wrapText="1"/>
    </xf>
    <xf numFmtId="0" fontId="1" fillId="0" borderId="7" xfId="0" applyFont="1" applyBorder="1" applyAlignment="1">
      <alignment horizontal="left" vertical="top" wrapText="1"/>
    </xf>
    <xf numFmtId="0" fontId="1" fillId="0" borderId="3" xfId="0" applyFont="1" applyBorder="1" applyAlignment="1">
      <alignment horizontal="left" vertical="top" wrapText="1"/>
    </xf>
    <xf numFmtId="0" fontId="1" fillId="5" borderId="4" xfId="0" applyFont="1" applyFill="1" applyBorder="1" applyAlignment="1">
      <alignment horizontal="left" vertical="top"/>
    </xf>
    <xf numFmtId="49" fontId="15" fillId="3" borderId="3" xfId="0" applyNumberFormat="1" applyFont="1" applyFill="1" applyBorder="1" applyAlignment="1">
      <alignment horizontal="left" vertical="top"/>
    </xf>
    <xf numFmtId="0" fontId="12" fillId="3" borderId="8" xfId="0" applyFont="1" applyFill="1" applyBorder="1" applyAlignment="1">
      <alignment horizontal="left" vertical="top"/>
    </xf>
    <xf numFmtId="0" fontId="7" fillId="0" borderId="4" xfId="0" applyFont="1" applyBorder="1" applyAlignment="1">
      <alignment horizontal="left" vertical="top" wrapText="1"/>
    </xf>
    <xf numFmtId="0" fontId="25" fillId="0" borderId="4" xfId="0" applyFont="1" applyBorder="1" applyAlignment="1">
      <alignment horizontal="left" vertical="top" wrapText="1"/>
    </xf>
    <xf numFmtId="0" fontId="12" fillId="3" borderId="1" xfId="0" applyFont="1" applyFill="1" applyBorder="1" applyAlignment="1">
      <alignment horizontal="left" vertical="top"/>
    </xf>
    <xf numFmtId="0" fontId="12" fillId="0" borderId="1" xfId="0" applyFont="1" applyBorder="1" applyAlignment="1">
      <alignment horizontal="left" vertical="top" wrapText="1"/>
    </xf>
    <xf numFmtId="0" fontId="12" fillId="0" borderId="0" xfId="0" applyFont="1" applyAlignment="1">
      <alignment horizontal="left" vertical="top"/>
    </xf>
    <xf numFmtId="0" fontId="7" fillId="0" borderId="3" xfId="0" applyFont="1" applyFill="1" applyBorder="1" applyAlignment="1">
      <alignment horizontal="left" vertical="top" wrapText="1"/>
    </xf>
    <xf numFmtId="0" fontId="1" fillId="0" borderId="1" xfId="0" applyFont="1" applyBorder="1" applyAlignment="1">
      <alignment horizontal="left" vertical="top"/>
    </xf>
    <xf numFmtId="0" fontId="1" fillId="0" borderId="3" xfId="0" applyFont="1" applyFill="1" applyBorder="1" applyAlignment="1">
      <alignment horizontal="left" vertical="top" wrapText="1"/>
    </xf>
    <xf numFmtId="49" fontId="10" fillId="3" borderId="1" xfId="0" applyNumberFormat="1" applyFont="1" applyFill="1" applyBorder="1" applyAlignment="1">
      <alignment horizontal="left" vertical="top"/>
    </xf>
    <xf numFmtId="0" fontId="0" fillId="0" borderId="0" xfId="0" applyAlignment="1">
      <alignment horizontal="left" vertical="top"/>
    </xf>
    <xf numFmtId="16" fontId="24" fillId="0" borderId="1" xfId="0" applyNumberFormat="1" applyFont="1" applyBorder="1" applyAlignment="1">
      <alignment vertical="top"/>
    </xf>
    <xf numFmtId="0" fontId="24" fillId="0" borderId="1" xfId="0" applyFont="1" applyBorder="1" applyAlignment="1">
      <alignment vertical="top"/>
    </xf>
  </cellXfs>
  <cellStyles count="3">
    <cellStyle name="Hyperkobling" xfId="2" builtinId="8"/>
    <cellStyle name="Normal" xfId="0" builtinId="0"/>
    <cellStyle name="Normal 4" xfId="1" xr:uid="{00000000-0005-0000-0000-000002000000}"/>
  </cellStyles>
  <dxfs count="0"/>
  <tableStyles count="0" defaultTableStyle="TableStyleMedium2" defaultPivotStyle="PivotStyleLight16"/>
  <colors>
    <mruColors>
      <color rgb="FF66FF99"/>
      <color rgb="FFFF9900"/>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COWI 2015">
  <a:themeElements>
    <a:clrScheme name="COWI 2015">
      <a:dk1>
        <a:srgbClr val="000000"/>
      </a:dk1>
      <a:lt1>
        <a:srgbClr val="FFFFFF"/>
      </a:lt1>
      <a:dk2>
        <a:srgbClr val="58595B"/>
      </a:dk2>
      <a:lt2>
        <a:srgbClr val="D0C7BD"/>
      </a:lt2>
      <a:accent1>
        <a:srgbClr val="435A69"/>
      </a:accent1>
      <a:accent2>
        <a:srgbClr val="9DB8AF"/>
      </a:accent2>
      <a:accent3>
        <a:srgbClr val="F04E23"/>
      </a:accent3>
      <a:accent4>
        <a:srgbClr val="B3D455"/>
      </a:accent4>
      <a:accent5>
        <a:srgbClr val="009CDE"/>
      </a:accent5>
      <a:accent6>
        <a:srgbClr val="FBDB65"/>
      </a:accent6>
      <a:hlink>
        <a:srgbClr val="F04E23"/>
      </a:hlink>
      <a:folHlink>
        <a:srgbClr val="867E78"/>
      </a:folHlink>
    </a:clrScheme>
    <a:fontScheme name="COWI 2015">
      <a:majorFont>
        <a:latin typeface="Verdana"/>
        <a:ea typeface=""/>
        <a:cs typeface=""/>
      </a:majorFont>
      <a:minorFont>
        <a:latin typeface="Verdana"/>
        <a:ea typeface=""/>
        <a:cs typeface=""/>
      </a:minorFont>
    </a:fontScheme>
    <a:fmtScheme name="COWI 2015">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COWI 2015" id="{C7D874C8-2039-466C-AD55-84BC20614C70}" vid="{A091C50E-1C2A-4C41-BA23-8AE5D2A8BD9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mailto:oybr@cowi.no" TargetMode="External"/><Relationship Id="rId13" Type="http://schemas.openxmlformats.org/officeDocument/2006/relationships/hyperlink" Target="mailto:jon.erik.arnesen@oec.no" TargetMode="External"/><Relationship Id="rId3" Type="http://schemas.openxmlformats.org/officeDocument/2006/relationships/hyperlink" Target="mailto:hrhe@cowi.no" TargetMode="External"/><Relationship Id="rId7" Type="http://schemas.openxmlformats.org/officeDocument/2006/relationships/hyperlink" Target="mailto:akam@cowi.no" TargetMode="External"/><Relationship Id="rId12" Type="http://schemas.openxmlformats.org/officeDocument/2006/relationships/hyperlink" Target="mailto:alexander.rutle@jdpnb.no" TargetMode="External"/><Relationship Id="rId17" Type="http://schemas.openxmlformats.org/officeDocument/2006/relationships/printerSettings" Target="../printerSettings/printerSettings4.bin"/><Relationship Id="rId2" Type="http://schemas.openxmlformats.org/officeDocument/2006/relationships/hyperlink" Target="mailto:hsau@cowi.no" TargetMode="External"/><Relationship Id="rId16" Type="http://schemas.openxmlformats.org/officeDocument/2006/relationships/hyperlink" Target="mailto:torgeir.haugen@politiet.no" TargetMode="External"/><Relationship Id="rId1" Type="http://schemas.openxmlformats.org/officeDocument/2006/relationships/hyperlink" Target="mailto:rgsi@cowi.no" TargetMode="External"/><Relationship Id="rId6" Type="http://schemas.openxmlformats.org/officeDocument/2006/relationships/hyperlink" Target="mailto:ged@erichsen-horgen.no" TargetMode="External"/><Relationship Id="rId11" Type="http://schemas.openxmlformats.org/officeDocument/2006/relationships/hyperlink" Target="mailto:orjan.nerland@ngi.no" TargetMode="External"/><Relationship Id="rId5" Type="http://schemas.openxmlformats.org/officeDocument/2006/relationships/hyperlink" Target="mailto:emk@cowi.no" TargetMode="External"/><Relationship Id="rId15" Type="http://schemas.openxmlformats.org/officeDocument/2006/relationships/hyperlink" Target="mailto:ole.torklep@nordicarch.com" TargetMode="External"/><Relationship Id="rId10" Type="http://schemas.openxmlformats.org/officeDocument/2006/relationships/hyperlink" Target="mailto:ddy@cowi.no" TargetMode="External"/><Relationship Id="rId4" Type="http://schemas.openxmlformats.org/officeDocument/2006/relationships/hyperlink" Target="mailto:svo@cowi.no" TargetMode="External"/><Relationship Id="rId9" Type="http://schemas.openxmlformats.org/officeDocument/2006/relationships/hyperlink" Target="mailto:tivn@cowi.no" TargetMode="External"/><Relationship Id="rId14" Type="http://schemas.openxmlformats.org/officeDocument/2006/relationships/hyperlink" Target="mailto:marit.roerellefsen@skansk.n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5"/>
  <sheetViews>
    <sheetView zoomScale="90" zoomScaleNormal="90" workbookViewId="0">
      <pane ySplit="1" topLeftCell="A46" activePane="bottomLeft" state="frozen"/>
      <selection pane="bottomLeft" sqref="A1:XFD1048576"/>
    </sheetView>
  </sheetViews>
  <sheetFormatPr baseColWidth="10" defaultColWidth="8.75" defaultRowHeight="12.75" x14ac:dyDescent="0.15"/>
  <cols>
    <col min="1" max="1" width="14.75" style="18" customWidth="1"/>
    <col min="2" max="2" width="20.5" style="122" customWidth="1"/>
    <col min="3" max="3" width="45.625" style="119" customWidth="1"/>
    <col min="4" max="5" width="14.25" style="120" customWidth="1"/>
    <col min="6" max="6" width="37.125" style="119" customWidth="1"/>
    <col min="7" max="7" width="14.5" style="120" customWidth="1"/>
    <col min="8" max="8" width="31.125" style="122" customWidth="1"/>
    <col min="9" max="9" width="7.75" style="19" customWidth="1"/>
    <col min="10" max="10" width="19.375" style="19" customWidth="1"/>
    <col min="11" max="16384" width="8.75" style="19"/>
  </cols>
  <sheetData>
    <row r="1" spans="1:10" x14ac:dyDescent="0.15">
      <c r="B1" s="16" t="s">
        <v>0</v>
      </c>
      <c r="G1" s="121" t="s">
        <v>1</v>
      </c>
      <c r="I1" s="35" t="s">
        <v>1</v>
      </c>
    </row>
    <row r="2" spans="1:10" x14ac:dyDescent="0.15">
      <c r="B2" s="17" t="s">
        <v>2</v>
      </c>
      <c r="G2" s="123" t="s">
        <v>3</v>
      </c>
      <c r="H2" s="122" t="s">
        <v>4</v>
      </c>
      <c r="I2" s="36" t="s">
        <v>5</v>
      </c>
    </row>
    <row r="3" spans="1:10" ht="24" x14ac:dyDescent="0.15">
      <c r="B3" s="20" t="s">
        <v>6</v>
      </c>
      <c r="G3" s="25" t="s">
        <v>7</v>
      </c>
      <c r="H3" s="122" t="s">
        <v>8</v>
      </c>
      <c r="I3" s="37" t="s">
        <v>9</v>
      </c>
    </row>
    <row r="4" spans="1:10" x14ac:dyDescent="0.15">
      <c r="A4" s="18" t="s">
        <v>10</v>
      </c>
      <c r="B4" s="15">
        <f ca="1">TODAY()</f>
        <v>43838</v>
      </c>
      <c r="G4" s="124" t="s">
        <v>11</v>
      </c>
      <c r="I4" s="94" t="s">
        <v>12</v>
      </c>
    </row>
    <row r="5" spans="1:10" ht="54.75" x14ac:dyDescent="0.15">
      <c r="A5" s="47" t="s">
        <v>13</v>
      </c>
      <c r="B5" s="92" t="s">
        <v>14</v>
      </c>
      <c r="C5" s="92" t="s">
        <v>15</v>
      </c>
      <c r="D5" s="13" t="s">
        <v>16</v>
      </c>
      <c r="E5" s="13" t="s">
        <v>17</v>
      </c>
      <c r="F5" s="92" t="s">
        <v>18</v>
      </c>
      <c r="G5" s="91" t="s">
        <v>19</v>
      </c>
      <c r="H5" s="91" t="s">
        <v>20</v>
      </c>
      <c r="I5" s="33" t="s">
        <v>21</v>
      </c>
      <c r="J5" s="91" t="s">
        <v>22</v>
      </c>
    </row>
    <row r="6" spans="1:10" ht="23.25" customHeight="1" x14ac:dyDescent="0.15">
      <c r="A6" s="21">
        <v>1</v>
      </c>
      <c r="B6" s="109" t="s">
        <v>23</v>
      </c>
      <c r="C6" s="109"/>
      <c r="D6" s="109"/>
      <c r="E6" s="109"/>
      <c r="F6" s="109"/>
      <c r="G6" s="109"/>
      <c r="H6" s="110"/>
      <c r="I6" s="34"/>
    </row>
    <row r="7" spans="1:10" ht="32.25" customHeight="1" x14ac:dyDescent="0.15">
      <c r="A7" s="61" t="s">
        <v>24</v>
      </c>
      <c r="B7" s="125" t="s">
        <v>25</v>
      </c>
      <c r="C7" s="125" t="s">
        <v>26</v>
      </c>
      <c r="D7" s="126" t="s">
        <v>27</v>
      </c>
      <c r="E7" s="126"/>
      <c r="F7" s="125" t="s">
        <v>28</v>
      </c>
      <c r="G7" s="121" t="s">
        <v>29</v>
      </c>
      <c r="H7" s="127" t="s">
        <v>30</v>
      </c>
      <c r="I7" s="35" t="s">
        <v>1</v>
      </c>
    </row>
    <row r="8" spans="1:10" ht="39.75" customHeight="1" x14ac:dyDescent="0.15">
      <c r="A8" s="22" t="s">
        <v>31</v>
      </c>
      <c r="B8" s="128" t="s">
        <v>25</v>
      </c>
      <c r="C8" s="129" t="s">
        <v>32</v>
      </c>
      <c r="D8" s="130" t="s">
        <v>27</v>
      </c>
      <c r="E8" s="130"/>
      <c r="F8" s="129" t="s">
        <v>33</v>
      </c>
      <c r="G8" s="121" t="s">
        <v>29</v>
      </c>
      <c r="H8" s="127" t="s">
        <v>29</v>
      </c>
      <c r="I8" s="35" t="s">
        <v>1</v>
      </c>
    </row>
    <row r="9" spans="1:10" ht="75" customHeight="1" x14ac:dyDescent="0.15">
      <c r="A9" s="22" t="s">
        <v>34</v>
      </c>
      <c r="B9" s="128" t="s">
        <v>25</v>
      </c>
      <c r="C9" s="129" t="s">
        <v>35</v>
      </c>
      <c r="D9" s="130" t="s">
        <v>36</v>
      </c>
      <c r="E9" s="130"/>
      <c r="F9" s="7" t="s">
        <v>460</v>
      </c>
      <c r="G9" s="131" t="s">
        <v>37</v>
      </c>
      <c r="H9" s="62" t="s">
        <v>38</v>
      </c>
      <c r="I9" s="35" t="s">
        <v>1</v>
      </c>
    </row>
    <row r="10" spans="1:10" ht="66.75" customHeight="1" x14ac:dyDescent="0.15">
      <c r="A10" s="22" t="s">
        <v>39</v>
      </c>
      <c r="B10" s="128" t="s">
        <v>25</v>
      </c>
      <c r="C10" s="128" t="s">
        <v>40</v>
      </c>
      <c r="D10" s="130" t="s">
        <v>41</v>
      </c>
      <c r="E10" s="130"/>
      <c r="F10" s="7" t="s">
        <v>461</v>
      </c>
      <c r="G10" s="131" t="s">
        <v>37</v>
      </c>
      <c r="H10" s="132" t="s">
        <v>42</v>
      </c>
      <c r="I10" s="35" t="s">
        <v>1</v>
      </c>
    </row>
    <row r="11" spans="1:10" ht="79.5" customHeight="1" x14ac:dyDescent="0.15">
      <c r="A11" s="22" t="s">
        <v>43</v>
      </c>
      <c r="B11" s="128" t="s">
        <v>25</v>
      </c>
      <c r="C11" s="129" t="s">
        <v>44</v>
      </c>
      <c r="D11" s="130" t="s">
        <v>45</v>
      </c>
      <c r="E11" s="130"/>
      <c r="F11" s="97" t="s">
        <v>462</v>
      </c>
      <c r="G11" s="131" t="s">
        <v>37</v>
      </c>
      <c r="H11" s="63" t="s">
        <v>38</v>
      </c>
      <c r="I11" s="35" t="s">
        <v>1</v>
      </c>
    </row>
    <row r="12" spans="1:10" ht="39.75" customHeight="1" x14ac:dyDescent="0.15">
      <c r="A12" s="23" t="s">
        <v>46</v>
      </c>
      <c r="B12" s="109" t="s">
        <v>47</v>
      </c>
      <c r="C12" s="109"/>
      <c r="D12" s="109"/>
      <c r="E12" s="109"/>
      <c r="F12" s="109"/>
      <c r="G12" s="109"/>
      <c r="H12" s="110"/>
      <c r="I12" s="34"/>
    </row>
    <row r="13" spans="1:10" ht="51" x14ac:dyDescent="0.15">
      <c r="A13" s="22" t="s">
        <v>48</v>
      </c>
      <c r="B13" s="129" t="s">
        <v>25</v>
      </c>
      <c r="C13" s="129" t="s">
        <v>49</v>
      </c>
      <c r="D13" s="130" t="s">
        <v>27</v>
      </c>
      <c r="E13" s="130"/>
      <c r="F13" s="129" t="s">
        <v>50</v>
      </c>
      <c r="G13" s="133" t="s">
        <v>51</v>
      </c>
      <c r="H13" s="127" t="s">
        <v>51</v>
      </c>
      <c r="I13" s="35" t="s">
        <v>1</v>
      </c>
    </row>
    <row r="14" spans="1:10" ht="108" customHeight="1" x14ac:dyDescent="0.15">
      <c r="A14" s="22" t="s">
        <v>52</v>
      </c>
      <c r="B14" s="129" t="s">
        <v>25</v>
      </c>
      <c r="C14" s="129" t="s">
        <v>53</v>
      </c>
      <c r="D14" s="64" t="s">
        <v>54</v>
      </c>
      <c r="E14" s="64"/>
      <c r="F14" s="60" t="s">
        <v>55</v>
      </c>
      <c r="G14" s="131" t="s">
        <v>56</v>
      </c>
      <c r="H14" s="127" t="s">
        <v>57</v>
      </c>
      <c r="I14" s="35" t="s">
        <v>1</v>
      </c>
    </row>
    <row r="15" spans="1:10" ht="89.25" x14ac:dyDescent="0.15">
      <c r="A15" s="22" t="s">
        <v>58</v>
      </c>
      <c r="B15" s="129" t="s">
        <v>25</v>
      </c>
      <c r="C15" s="129" t="s">
        <v>59</v>
      </c>
      <c r="D15" s="130" t="s">
        <v>60</v>
      </c>
      <c r="E15" s="130"/>
      <c r="F15" s="8" t="s">
        <v>463</v>
      </c>
      <c r="G15" s="25" t="s">
        <v>7</v>
      </c>
      <c r="H15" s="62" t="s">
        <v>38</v>
      </c>
      <c r="I15" s="35" t="s">
        <v>1</v>
      </c>
    </row>
    <row r="16" spans="1:10" ht="51" x14ac:dyDescent="0.15">
      <c r="A16" s="22" t="s">
        <v>61</v>
      </c>
      <c r="B16" s="129" t="s">
        <v>25</v>
      </c>
      <c r="C16" s="129" t="s">
        <v>62</v>
      </c>
      <c r="D16" s="130" t="s">
        <v>60</v>
      </c>
      <c r="E16" s="130"/>
      <c r="F16" s="7" t="s">
        <v>63</v>
      </c>
      <c r="G16" s="131" t="s">
        <v>56</v>
      </c>
      <c r="H16" s="62" t="s">
        <v>64</v>
      </c>
      <c r="I16" s="35" t="s">
        <v>1</v>
      </c>
    </row>
    <row r="17" spans="1:9" ht="63.75" x14ac:dyDescent="0.15">
      <c r="A17" s="22" t="s">
        <v>65</v>
      </c>
      <c r="B17" s="129" t="s">
        <v>25</v>
      </c>
      <c r="C17" s="129" t="s">
        <v>66</v>
      </c>
      <c r="D17" s="130" t="s">
        <v>60</v>
      </c>
      <c r="E17" s="130"/>
      <c r="F17" s="7" t="s">
        <v>67</v>
      </c>
      <c r="G17" s="25" t="s">
        <v>7</v>
      </c>
      <c r="H17" s="62" t="s">
        <v>38</v>
      </c>
      <c r="I17" s="35" t="s">
        <v>1</v>
      </c>
    </row>
    <row r="18" spans="1:9" ht="41.25" customHeight="1" x14ac:dyDescent="0.15">
      <c r="A18" s="22" t="s">
        <v>68</v>
      </c>
      <c r="B18" s="129" t="s">
        <v>38</v>
      </c>
      <c r="C18" s="129" t="s">
        <v>69</v>
      </c>
      <c r="D18" s="130" t="s">
        <v>60</v>
      </c>
      <c r="E18" s="130"/>
      <c r="F18" s="7" t="s">
        <v>70</v>
      </c>
      <c r="G18" s="131" t="s">
        <v>56</v>
      </c>
      <c r="H18" s="62" t="s">
        <v>38</v>
      </c>
      <c r="I18" s="35" t="s">
        <v>1</v>
      </c>
    </row>
    <row r="19" spans="1:9" ht="40.5" customHeight="1" x14ac:dyDescent="0.15">
      <c r="A19" s="22" t="s">
        <v>71</v>
      </c>
      <c r="B19" s="129" t="s">
        <v>38</v>
      </c>
      <c r="C19" s="129" t="s">
        <v>72</v>
      </c>
      <c r="D19" s="130" t="s">
        <v>60</v>
      </c>
      <c r="E19" s="130"/>
      <c r="F19" s="7" t="s">
        <v>73</v>
      </c>
      <c r="G19" s="131" t="s">
        <v>56</v>
      </c>
      <c r="H19" s="62" t="s">
        <v>38</v>
      </c>
      <c r="I19" s="35" t="s">
        <v>1</v>
      </c>
    </row>
    <row r="20" spans="1:9" ht="42.75" customHeight="1" x14ac:dyDescent="0.15">
      <c r="A20" s="23" t="s">
        <v>74</v>
      </c>
      <c r="B20" s="109" t="s">
        <v>75</v>
      </c>
      <c r="C20" s="109"/>
      <c r="D20" s="109"/>
      <c r="E20" s="109"/>
      <c r="F20" s="109"/>
      <c r="G20" s="109"/>
      <c r="H20" s="110"/>
      <c r="I20" s="34"/>
    </row>
    <row r="21" spans="1:9" ht="51" x14ac:dyDescent="0.15">
      <c r="A21" s="22" t="s">
        <v>76</v>
      </c>
      <c r="B21" s="129" t="s">
        <v>25</v>
      </c>
      <c r="C21" s="8" t="s">
        <v>77</v>
      </c>
      <c r="D21" s="65" t="s">
        <v>78</v>
      </c>
      <c r="E21" s="65" t="s">
        <v>79</v>
      </c>
      <c r="F21" s="62" t="s">
        <v>80</v>
      </c>
      <c r="G21" s="131" t="s">
        <v>56</v>
      </c>
      <c r="H21" s="62" t="s">
        <v>464</v>
      </c>
      <c r="I21" s="35" t="s">
        <v>1</v>
      </c>
    </row>
    <row r="22" spans="1:9" ht="102" x14ac:dyDescent="0.15">
      <c r="A22" s="22" t="s">
        <v>81</v>
      </c>
      <c r="B22" s="128" t="s">
        <v>25</v>
      </c>
      <c r="C22" s="66" t="s">
        <v>82</v>
      </c>
      <c r="D22" s="130" t="s">
        <v>78</v>
      </c>
      <c r="E22" s="130" t="s">
        <v>83</v>
      </c>
      <c r="F22" s="129" t="s">
        <v>465</v>
      </c>
      <c r="G22" s="131" t="s">
        <v>56</v>
      </c>
      <c r="H22" s="62" t="s">
        <v>84</v>
      </c>
      <c r="I22" s="35" t="s">
        <v>1</v>
      </c>
    </row>
    <row r="23" spans="1:9" ht="124.5" customHeight="1" x14ac:dyDescent="0.15">
      <c r="A23" s="22" t="s">
        <v>85</v>
      </c>
      <c r="B23" s="128" t="s">
        <v>25</v>
      </c>
      <c r="C23" s="66" t="s">
        <v>86</v>
      </c>
      <c r="D23" s="65" t="s">
        <v>87</v>
      </c>
      <c r="E23" s="65" t="s">
        <v>448</v>
      </c>
      <c r="F23" s="7" t="s">
        <v>88</v>
      </c>
      <c r="G23" s="25" t="s">
        <v>7</v>
      </c>
      <c r="H23" s="62" t="s">
        <v>478</v>
      </c>
      <c r="I23" s="36" t="s">
        <v>5</v>
      </c>
    </row>
    <row r="24" spans="1:9" ht="210.75" customHeight="1" x14ac:dyDescent="0.15">
      <c r="A24" s="22" t="s">
        <v>89</v>
      </c>
      <c r="B24" s="129" t="s">
        <v>25</v>
      </c>
      <c r="C24" s="8" t="s">
        <v>90</v>
      </c>
      <c r="D24" s="130" t="s">
        <v>91</v>
      </c>
      <c r="E24" s="130" t="s">
        <v>394</v>
      </c>
      <c r="F24" s="129" t="s">
        <v>466</v>
      </c>
      <c r="G24" s="100" t="s">
        <v>11</v>
      </c>
      <c r="H24" s="127" t="s">
        <v>467</v>
      </c>
      <c r="I24" s="35" t="s">
        <v>1</v>
      </c>
    </row>
    <row r="25" spans="1:9" ht="63.75" x14ac:dyDescent="0.15">
      <c r="A25" s="22" t="s">
        <v>92</v>
      </c>
      <c r="B25" s="129" t="s">
        <v>25</v>
      </c>
      <c r="C25" s="7" t="s">
        <v>93</v>
      </c>
      <c r="D25" s="130" t="s">
        <v>78</v>
      </c>
      <c r="E25" s="130"/>
      <c r="F25" s="129" t="s">
        <v>465</v>
      </c>
      <c r="G25" s="131" t="s">
        <v>56</v>
      </c>
      <c r="H25" s="127" t="s">
        <v>94</v>
      </c>
      <c r="I25" s="35" t="s">
        <v>1</v>
      </c>
    </row>
    <row r="26" spans="1:9" ht="102" x14ac:dyDescent="0.15">
      <c r="A26" s="22" t="s">
        <v>95</v>
      </c>
      <c r="B26" s="129" t="s">
        <v>25</v>
      </c>
      <c r="C26" s="7" t="s">
        <v>96</v>
      </c>
      <c r="D26" s="130" t="s">
        <v>442</v>
      </c>
      <c r="E26" s="130"/>
      <c r="F26" s="129" t="s">
        <v>97</v>
      </c>
      <c r="G26" s="131" t="s">
        <v>56</v>
      </c>
      <c r="H26" s="127" t="s">
        <v>94</v>
      </c>
      <c r="I26" s="35" t="s">
        <v>1</v>
      </c>
    </row>
    <row r="27" spans="1:9" ht="41.25" customHeight="1" x14ac:dyDescent="0.15">
      <c r="A27" s="22" t="s">
        <v>98</v>
      </c>
      <c r="B27" s="129" t="s">
        <v>25</v>
      </c>
      <c r="C27" s="7" t="s">
        <v>99</v>
      </c>
      <c r="D27" s="130" t="s">
        <v>100</v>
      </c>
      <c r="E27" s="130"/>
      <c r="F27" s="129" t="s">
        <v>468</v>
      </c>
      <c r="G27" s="121" t="s">
        <v>1</v>
      </c>
      <c r="H27" s="127"/>
      <c r="I27" s="35" t="s">
        <v>1</v>
      </c>
    </row>
    <row r="28" spans="1:9" ht="23.25" customHeight="1" x14ac:dyDescent="0.15">
      <c r="A28" s="23" t="s">
        <v>101</v>
      </c>
      <c r="B28" s="109" t="s">
        <v>102</v>
      </c>
      <c r="C28" s="109"/>
      <c r="D28" s="109"/>
      <c r="E28" s="109"/>
      <c r="F28" s="109"/>
      <c r="G28" s="109"/>
      <c r="H28" s="110"/>
      <c r="I28" s="34"/>
    </row>
    <row r="29" spans="1:9" ht="105" customHeight="1" x14ac:dyDescent="0.15">
      <c r="A29" s="22" t="s">
        <v>103</v>
      </c>
      <c r="B29" s="125" t="s">
        <v>25</v>
      </c>
      <c r="C29" s="125" t="s">
        <v>104</v>
      </c>
      <c r="D29" s="126" t="s">
        <v>105</v>
      </c>
      <c r="E29" s="126" t="s">
        <v>106</v>
      </c>
      <c r="F29" s="6" t="s">
        <v>470</v>
      </c>
      <c r="G29" s="134" t="s">
        <v>1</v>
      </c>
      <c r="H29" s="132" t="s">
        <v>42</v>
      </c>
      <c r="I29" s="35" t="s">
        <v>1</v>
      </c>
    </row>
    <row r="30" spans="1:9" ht="83.25" customHeight="1" x14ac:dyDescent="0.15">
      <c r="A30" s="22" t="s">
        <v>107</v>
      </c>
      <c r="B30" s="125" t="s">
        <v>25</v>
      </c>
      <c r="C30" s="125" t="s">
        <v>108</v>
      </c>
      <c r="D30" s="126" t="s">
        <v>109</v>
      </c>
      <c r="E30" s="126" t="s">
        <v>106</v>
      </c>
      <c r="F30" s="104" t="s">
        <v>449</v>
      </c>
      <c r="G30" s="135" t="s">
        <v>11</v>
      </c>
      <c r="H30" s="132" t="s">
        <v>42</v>
      </c>
      <c r="I30" s="35" t="s">
        <v>1</v>
      </c>
    </row>
    <row r="31" spans="1:9" ht="25.5" x14ac:dyDescent="0.15">
      <c r="A31" s="22" t="s">
        <v>110</v>
      </c>
      <c r="B31" s="129"/>
      <c r="C31" s="129" t="s">
        <v>111</v>
      </c>
      <c r="D31" s="130" t="s">
        <v>112</v>
      </c>
      <c r="E31" s="130" t="s">
        <v>106</v>
      </c>
      <c r="F31" s="129" t="s">
        <v>469</v>
      </c>
      <c r="G31" s="35" t="s">
        <v>1</v>
      </c>
      <c r="H31" s="62" t="s">
        <v>459</v>
      </c>
      <c r="I31" s="35" t="s">
        <v>1</v>
      </c>
    </row>
    <row r="32" spans="1:9" ht="153" x14ac:dyDescent="0.15">
      <c r="A32" s="22" t="s">
        <v>114</v>
      </c>
      <c r="B32" s="129"/>
      <c r="C32" s="128" t="s">
        <v>115</v>
      </c>
      <c r="D32" s="130" t="s">
        <v>112</v>
      </c>
      <c r="E32" s="130" t="s">
        <v>106</v>
      </c>
      <c r="F32" s="129" t="s">
        <v>471</v>
      </c>
      <c r="G32" s="134" t="s">
        <v>1</v>
      </c>
      <c r="H32" s="62" t="s">
        <v>113</v>
      </c>
      <c r="I32" s="35" t="s">
        <v>1</v>
      </c>
    </row>
    <row r="33" spans="1:9" ht="33.75" customHeight="1" x14ac:dyDescent="0.15">
      <c r="A33" s="23" t="s">
        <v>116</v>
      </c>
      <c r="B33" s="109" t="s">
        <v>117</v>
      </c>
      <c r="C33" s="109"/>
      <c r="D33" s="109"/>
      <c r="E33" s="109"/>
      <c r="F33" s="109"/>
      <c r="G33" s="109"/>
      <c r="H33" s="110"/>
      <c r="I33" s="34"/>
    </row>
    <row r="34" spans="1:9" ht="84" customHeight="1" x14ac:dyDescent="0.15">
      <c r="A34" s="22" t="s">
        <v>118</v>
      </c>
      <c r="B34" s="128" t="s">
        <v>25</v>
      </c>
      <c r="C34" s="128" t="s">
        <v>119</v>
      </c>
      <c r="D34" s="130" t="s">
        <v>60</v>
      </c>
      <c r="E34" s="130"/>
      <c r="F34" s="129" t="s">
        <v>120</v>
      </c>
      <c r="G34" s="134" t="s">
        <v>1</v>
      </c>
      <c r="H34" s="127" t="s">
        <v>121</v>
      </c>
      <c r="I34" s="35" t="s">
        <v>1</v>
      </c>
    </row>
    <row r="35" spans="1:9" ht="24" customHeight="1" x14ac:dyDescent="0.15">
      <c r="A35" s="23" t="s">
        <v>122</v>
      </c>
      <c r="B35" s="109" t="s">
        <v>123</v>
      </c>
      <c r="C35" s="109"/>
      <c r="D35" s="109"/>
      <c r="E35" s="109"/>
      <c r="F35" s="109"/>
      <c r="G35" s="109"/>
      <c r="H35" s="110"/>
      <c r="I35" s="34"/>
    </row>
    <row r="36" spans="1:9" ht="89.25" customHeight="1" x14ac:dyDescent="0.15">
      <c r="A36" s="67" t="s">
        <v>124</v>
      </c>
      <c r="B36" s="136" t="s">
        <v>25</v>
      </c>
      <c r="C36" s="137" t="s">
        <v>125</v>
      </c>
      <c r="D36" s="138" t="s">
        <v>60</v>
      </c>
      <c r="E36" s="138" t="s">
        <v>126</v>
      </c>
      <c r="F36" s="136" t="s">
        <v>127</v>
      </c>
      <c r="G36" s="134" t="s">
        <v>1</v>
      </c>
      <c r="H36" s="68" t="s">
        <v>113</v>
      </c>
      <c r="I36" s="35" t="s">
        <v>1</v>
      </c>
    </row>
    <row r="37" spans="1:9" ht="62.25" customHeight="1" x14ac:dyDescent="0.15">
      <c r="A37" s="69" t="s">
        <v>128</v>
      </c>
      <c r="B37" s="109" t="s">
        <v>129</v>
      </c>
      <c r="C37" s="109"/>
      <c r="D37" s="109"/>
      <c r="E37" s="109"/>
      <c r="F37" s="109"/>
      <c r="G37" s="109"/>
      <c r="H37" s="109"/>
      <c r="I37" s="70"/>
    </row>
    <row r="38" spans="1:9" ht="123.75" customHeight="1" x14ac:dyDescent="0.15">
      <c r="A38" s="71" t="s">
        <v>130</v>
      </c>
      <c r="B38" s="139" t="s">
        <v>25</v>
      </c>
      <c r="C38" s="139" t="s">
        <v>131</v>
      </c>
      <c r="D38" s="140" t="s">
        <v>132</v>
      </c>
      <c r="E38" s="140" t="s">
        <v>27</v>
      </c>
      <c r="F38" s="72" t="s">
        <v>133</v>
      </c>
      <c r="G38" s="131" t="s">
        <v>56</v>
      </c>
      <c r="H38" s="141" t="s">
        <v>451</v>
      </c>
      <c r="I38" s="36" t="s">
        <v>5</v>
      </c>
    </row>
    <row r="39" spans="1:9" ht="156" customHeight="1" x14ac:dyDescent="0.15">
      <c r="A39" s="22" t="s">
        <v>134</v>
      </c>
      <c r="B39" s="129" t="s">
        <v>25</v>
      </c>
      <c r="C39" s="129" t="s">
        <v>135</v>
      </c>
      <c r="D39" s="65" t="s">
        <v>136</v>
      </c>
      <c r="E39" s="130"/>
      <c r="F39" s="129" t="s">
        <v>137</v>
      </c>
      <c r="G39" s="131" t="s">
        <v>56</v>
      </c>
      <c r="H39" s="127" t="s">
        <v>472</v>
      </c>
      <c r="I39" s="35" t="s">
        <v>1</v>
      </c>
    </row>
    <row r="40" spans="1:9" ht="168" customHeight="1" x14ac:dyDescent="0.15">
      <c r="A40" s="22" t="s">
        <v>138</v>
      </c>
      <c r="B40" s="129" t="s">
        <v>25</v>
      </c>
      <c r="C40" s="129" t="s">
        <v>139</v>
      </c>
      <c r="D40" s="130" t="s">
        <v>140</v>
      </c>
      <c r="E40" s="130" t="s">
        <v>141</v>
      </c>
      <c r="F40" s="129" t="s">
        <v>473</v>
      </c>
      <c r="G40" s="131" t="s">
        <v>56</v>
      </c>
      <c r="H40" s="127" t="s">
        <v>474</v>
      </c>
      <c r="I40" s="35" t="s">
        <v>1</v>
      </c>
    </row>
    <row r="41" spans="1:9" ht="77.25" customHeight="1" x14ac:dyDescent="0.15">
      <c r="A41" s="22" t="s">
        <v>142</v>
      </c>
      <c r="B41" s="129" t="s">
        <v>143</v>
      </c>
      <c r="C41" s="129" t="s">
        <v>144</v>
      </c>
      <c r="D41" s="130" t="s">
        <v>145</v>
      </c>
      <c r="E41" s="130"/>
      <c r="F41" s="9" t="s">
        <v>146</v>
      </c>
      <c r="G41" s="131" t="s">
        <v>56</v>
      </c>
      <c r="H41" s="127" t="s">
        <v>147</v>
      </c>
      <c r="I41" s="35" t="s">
        <v>1</v>
      </c>
    </row>
    <row r="42" spans="1:9" ht="84.75" x14ac:dyDescent="0.15">
      <c r="A42" s="22" t="s">
        <v>148</v>
      </c>
      <c r="B42" s="7" t="s">
        <v>143</v>
      </c>
      <c r="C42" s="73" t="s">
        <v>149</v>
      </c>
      <c r="D42" s="65" t="s">
        <v>60</v>
      </c>
      <c r="E42" s="65" t="s">
        <v>150</v>
      </c>
      <c r="F42" s="7" t="s">
        <v>475</v>
      </c>
      <c r="G42" s="25" t="s">
        <v>7</v>
      </c>
      <c r="H42" s="62" t="s">
        <v>151</v>
      </c>
      <c r="I42" s="35" t="s">
        <v>1</v>
      </c>
    </row>
    <row r="43" spans="1:9" ht="38.25" x14ac:dyDescent="0.15">
      <c r="A43" s="22" t="s">
        <v>152</v>
      </c>
      <c r="B43" s="7" t="s">
        <v>143</v>
      </c>
      <c r="C43" s="7" t="s">
        <v>153</v>
      </c>
      <c r="D43" s="65" t="s">
        <v>154</v>
      </c>
      <c r="E43" s="65"/>
      <c r="F43" s="7" t="s">
        <v>476</v>
      </c>
      <c r="G43" s="25" t="s">
        <v>7</v>
      </c>
      <c r="H43" s="62" t="s">
        <v>155</v>
      </c>
      <c r="I43" s="35" t="s">
        <v>1</v>
      </c>
    </row>
    <row r="44" spans="1:9" x14ac:dyDescent="0.15">
      <c r="A44" s="23" t="s">
        <v>156</v>
      </c>
      <c r="B44" s="109" t="s">
        <v>157</v>
      </c>
      <c r="C44" s="109"/>
      <c r="D44" s="111"/>
      <c r="E44" s="111"/>
      <c r="F44" s="111"/>
      <c r="G44" s="109"/>
      <c r="H44" s="110"/>
      <c r="I44" s="70" t="s">
        <v>1</v>
      </c>
    </row>
    <row r="45" spans="1:9" ht="25.5" x14ac:dyDescent="0.2">
      <c r="A45" s="22" t="s">
        <v>158</v>
      </c>
      <c r="B45" s="142" t="s">
        <v>25</v>
      </c>
      <c r="C45" s="143" t="s">
        <v>159</v>
      </c>
      <c r="D45" s="144" t="s">
        <v>100</v>
      </c>
      <c r="E45" s="145"/>
      <c r="F45" s="145" t="s">
        <v>450</v>
      </c>
      <c r="G45" s="146" t="s">
        <v>1</v>
      </c>
      <c r="H45" s="147"/>
      <c r="I45" s="35" t="s">
        <v>1</v>
      </c>
    </row>
    <row r="46" spans="1:9" ht="76.5" x14ac:dyDescent="0.2">
      <c r="A46" s="22" t="s">
        <v>160</v>
      </c>
      <c r="B46" s="142" t="s">
        <v>25</v>
      </c>
      <c r="C46" s="148" t="s">
        <v>161</v>
      </c>
      <c r="D46" s="74" t="s">
        <v>162</v>
      </c>
      <c r="E46" s="74"/>
      <c r="F46" s="74" t="s">
        <v>163</v>
      </c>
      <c r="G46" s="35" t="s">
        <v>1</v>
      </c>
      <c r="H46" s="149" t="s">
        <v>164</v>
      </c>
      <c r="I46" s="35" t="s">
        <v>1</v>
      </c>
    </row>
    <row r="47" spans="1:9" x14ac:dyDescent="0.15">
      <c r="A47" s="23" t="s">
        <v>165</v>
      </c>
      <c r="B47" s="109" t="s">
        <v>166</v>
      </c>
      <c r="C47" s="109"/>
      <c r="D47" s="109"/>
      <c r="E47" s="109"/>
      <c r="F47" s="109"/>
      <c r="G47" s="109"/>
      <c r="H47" s="110"/>
      <c r="I47" s="34" t="s">
        <v>1</v>
      </c>
    </row>
    <row r="48" spans="1:9" ht="0.75" customHeight="1" x14ac:dyDescent="0.15">
      <c r="A48" s="22" t="s">
        <v>167</v>
      </c>
      <c r="B48" s="125" t="s">
        <v>25</v>
      </c>
      <c r="C48" s="125" t="s">
        <v>168</v>
      </c>
      <c r="D48" s="126" t="s">
        <v>169</v>
      </c>
      <c r="E48" s="126"/>
      <c r="F48" s="150"/>
      <c r="G48" s="121" t="s">
        <v>1</v>
      </c>
      <c r="H48" s="151"/>
      <c r="I48" s="121" t="s">
        <v>1</v>
      </c>
    </row>
    <row r="49" spans="1:9" ht="127.5" x14ac:dyDescent="0.15">
      <c r="A49" s="22" t="s">
        <v>170</v>
      </c>
      <c r="B49" s="129" t="s">
        <v>25</v>
      </c>
      <c r="C49" s="129" t="s">
        <v>171</v>
      </c>
      <c r="D49" s="130" t="s">
        <v>172</v>
      </c>
      <c r="E49" s="130"/>
      <c r="F49" s="152" t="s">
        <v>173</v>
      </c>
      <c r="G49" s="131" t="s">
        <v>56</v>
      </c>
      <c r="H49" s="62" t="s">
        <v>477</v>
      </c>
      <c r="I49" s="35" t="s">
        <v>1</v>
      </c>
    </row>
    <row r="50" spans="1:9" ht="12" x14ac:dyDescent="0.15">
      <c r="A50" s="89" t="s">
        <v>174</v>
      </c>
      <c r="B50" s="153" t="s">
        <v>175</v>
      </c>
      <c r="C50" s="112"/>
      <c r="D50" s="112"/>
      <c r="E50" s="112"/>
      <c r="F50" s="112"/>
      <c r="G50" s="112"/>
      <c r="H50" s="112"/>
      <c r="I50" s="113"/>
    </row>
    <row r="51" spans="1:9" x14ac:dyDescent="0.15">
      <c r="A51" s="22"/>
      <c r="B51" s="129"/>
      <c r="C51" s="129" t="s">
        <v>176</v>
      </c>
      <c r="D51" s="130"/>
      <c r="E51" s="130"/>
      <c r="F51" s="152"/>
      <c r="G51" s="131"/>
      <c r="H51" s="62"/>
      <c r="I51" s="131"/>
    </row>
    <row r="52" spans="1:9" x14ac:dyDescent="0.15">
      <c r="A52" s="23" t="s">
        <v>177</v>
      </c>
      <c r="B52" s="109" t="s">
        <v>178</v>
      </c>
      <c r="C52" s="109"/>
      <c r="D52" s="109"/>
      <c r="E52" s="109"/>
      <c r="F52" s="109"/>
      <c r="G52" s="109"/>
      <c r="H52" s="110"/>
      <c r="I52" s="34" t="s">
        <v>1</v>
      </c>
    </row>
    <row r="53" spans="1:9" x14ac:dyDescent="0.15">
      <c r="C53" s="119" t="s">
        <v>443</v>
      </c>
    </row>
    <row r="54" spans="1:9" x14ac:dyDescent="0.15">
      <c r="A54" s="75" t="s">
        <v>183</v>
      </c>
      <c r="B54" s="109" t="s">
        <v>184</v>
      </c>
      <c r="C54" s="109"/>
      <c r="D54" s="109"/>
      <c r="E54" s="109"/>
      <c r="F54" s="109"/>
      <c r="G54" s="109"/>
      <c r="H54" s="110"/>
      <c r="I54" s="34" t="s">
        <v>5</v>
      </c>
    </row>
    <row r="55" spans="1:9" ht="38.25" x14ac:dyDescent="0.15">
      <c r="A55" s="22" t="s">
        <v>185</v>
      </c>
      <c r="B55" s="129" t="s">
        <v>25</v>
      </c>
      <c r="C55" s="129" t="s">
        <v>186</v>
      </c>
      <c r="D55" s="130" t="s">
        <v>187</v>
      </c>
      <c r="E55" s="130"/>
      <c r="F55" s="129" t="s">
        <v>188</v>
      </c>
      <c r="G55" s="131" t="s">
        <v>56</v>
      </c>
      <c r="H55" s="62" t="s">
        <v>189</v>
      </c>
      <c r="I55" s="35" t="s">
        <v>1</v>
      </c>
    </row>
    <row r="73" spans="3:8" x14ac:dyDescent="0.15">
      <c r="C73" s="122"/>
      <c r="G73" s="76"/>
      <c r="H73" s="77"/>
    </row>
    <row r="74" spans="3:8" x14ac:dyDescent="0.15">
      <c r="C74" s="122"/>
      <c r="G74" s="19"/>
      <c r="H74" s="77"/>
    </row>
    <row r="75" spans="3:8" x14ac:dyDescent="0.15">
      <c r="C75" s="122"/>
      <c r="G75" s="19"/>
      <c r="H75" s="77"/>
    </row>
  </sheetData>
  <mergeCells count="12">
    <mergeCell ref="B52:H52"/>
    <mergeCell ref="B54:H54"/>
    <mergeCell ref="B6:H6"/>
    <mergeCell ref="B12:H12"/>
    <mergeCell ref="B20:H20"/>
    <mergeCell ref="B28:H28"/>
    <mergeCell ref="B33:H33"/>
    <mergeCell ref="B35:H35"/>
    <mergeCell ref="B37:H37"/>
    <mergeCell ref="B44:H44"/>
    <mergeCell ref="B47:H47"/>
    <mergeCell ref="B50:I50"/>
  </mergeCells>
  <pageMargins left="0.23622047244094491" right="0.23622047244094491" top="0.74803149606299213" bottom="0.74803149606299213" header="0.31496062992125984" footer="0.31496062992125984"/>
  <pageSetup paperSize="9" scale="72" fitToHeight="0" orientation="landscape" r:id="rId1"/>
  <headerFooter>
    <oddHeader>&amp;C&amp;"Verdana,Halvfet"&amp;20&amp;A</oddHeader>
    <oddFooter>&amp;RSide: &amp;P av &amp;N&amp;L&amp;"Arial"&amp;10&amp;K000000Utskriftsdato: &amp;D kl.&amp;T
Filnavn: &amp;F_x000D_&amp;1#&amp;"Arial"&amp;8&amp;K737373General Information \ Generale \ Ogólna \ Sisäinen \ Generell \ Generell</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70"/>
  <sheetViews>
    <sheetView workbookViewId="0">
      <pane ySplit="5" topLeftCell="A13" activePane="bottomLeft" state="frozen"/>
      <selection pane="bottomLeft" activeCell="H9" sqref="H9"/>
    </sheetView>
  </sheetViews>
  <sheetFormatPr baseColWidth="10" defaultColWidth="9" defaultRowHeight="12.75" x14ac:dyDescent="0.15"/>
  <cols>
    <col min="1" max="1" width="8.125" style="31" customWidth="1"/>
    <col min="2" max="2" width="11.375" style="12" customWidth="1"/>
    <col min="3" max="3" width="50.375" style="12" customWidth="1"/>
    <col min="4" max="4" width="10.125" style="12" customWidth="1"/>
    <col min="5" max="5" width="0.125" style="12" hidden="1" customWidth="1"/>
    <col min="6" max="6" width="30.75" style="11" customWidth="1"/>
    <col min="7" max="7" width="11.25" style="12" customWidth="1"/>
    <col min="8" max="8" width="26.625" style="11" customWidth="1"/>
    <col min="9" max="9" width="9" style="26"/>
    <col min="10" max="10" width="19.875" style="26" customWidth="1"/>
    <col min="11" max="16384" width="9" style="26"/>
  </cols>
  <sheetData>
    <row r="1" spans="1:10" x14ac:dyDescent="0.15">
      <c r="B1" s="16" t="s">
        <v>0</v>
      </c>
      <c r="C1" s="38"/>
      <c r="G1" s="98" t="s">
        <v>445</v>
      </c>
      <c r="I1" s="35" t="s">
        <v>1</v>
      </c>
    </row>
    <row r="2" spans="1:10" x14ac:dyDescent="0.15">
      <c r="B2" s="17" t="s">
        <v>2</v>
      </c>
      <c r="G2" s="24" t="s">
        <v>3</v>
      </c>
      <c r="H2" s="11" t="s">
        <v>4</v>
      </c>
      <c r="I2" s="36" t="s">
        <v>5</v>
      </c>
    </row>
    <row r="3" spans="1:10" ht="18" customHeight="1" x14ac:dyDescent="0.15">
      <c r="B3" s="20" t="s">
        <v>6</v>
      </c>
      <c r="G3" s="25" t="s">
        <v>7</v>
      </c>
      <c r="H3" s="11" t="s">
        <v>8</v>
      </c>
      <c r="I3" s="37" t="s">
        <v>9</v>
      </c>
    </row>
    <row r="4" spans="1:10" x14ac:dyDescent="0.15">
      <c r="B4" s="18" t="s">
        <v>10</v>
      </c>
      <c r="C4" s="15">
        <f ca="1">TODAY()</f>
        <v>43838</v>
      </c>
      <c r="G4" s="14" t="s">
        <v>11</v>
      </c>
      <c r="I4" s="94" t="s">
        <v>12</v>
      </c>
    </row>
    <row r="5" spans="1:10" ht="50.25" customHeight="1" x14ac:dyDescent="0.15">
      <c r="A5" s="46" t="s">
        <v>190</v>
      </c>
      <c r="B5" s="91" t="s">
        <v>14</v>
      </c>
      <c r="C5" s="92" t="s">
        <v>15</v>
      </c>
      <c r="D5" s="13" t="s">
        <v>16</v>
      </c>
      <c r="E5" s="13" t="s">
        <v>17</v>
      </c>
      <c r="F5" s="91" t="s">
        <v>18</v>
      </c>
      <c r="G5" s="91" t="s">
        <v>19</v>
      </c>
      <c r="H5" s="91" t="s">
        <v>20</v>
      </c>
      <c r="I5" s="43" t="s">
        <v>191</v>
      </c>
      <c r="J5" s="91" t="s">
        <v>22</v>
      </c>
    </row>
    <row r="6" spans="1:10" ht="25.5" x14ac:dyDescent="0.15">
      <c r="A6" s="27" t="s">
        <v>192</v>
      </c>
      <c r="B6" s="48" t="s">
        <v>23</v>
      </c>
      <c r="C6" s="99"/>
      <c r="D6" s="99"/>
      <c r="E6" s="99"/>
      <c r="F6" s="48"/>
      <c r="G6" s="99"/>
      <c r="H6" s="99"/>
      <c r="I6" s="44" t="s">
        <v>5</v>
      </c>
      <c r="J6" s="93"/>
    </row>
    <row r="7" spans="1:10" ht="106.5" customHeight="1" x14ac:dyDescent="0.15">
      <c r="A7" s="28" t="s">
        <v>24</v>
      </c>
      <c r="B7" s="4" t="s">
        <v>193</v>
      </c>
      <c r="C7" s="5" t="s">
        <v>194</v>
      </c>
      <c r="D7" s="4" t="s">
        <v>27</v>
      </c>
      <c r="E7" s="4" t="s">
        <v>195</v>
      </c>
      <c r="F7" s="11" t="s">
        <v>196</v>
      </c>
      <c r="G7" s="29" t="s">
        <v>7</v>
      </c>
      <c r="H7" s="7" t="s">
        <v>197</v>
      </c>
      <c r="I7" s="101" t="s">
        <v>1</v>
      </c>
      <c r="J7" s="52"/>
    </row>
    <row r="8" spans="1:10" ht="91.5" customHeight="1" x14ac:dyDescent="0.15">
      <c r="A8" s="28" t="s">
        <v>31</v>
      </c>
      <c r="B8" s="4" t="s">
        <v>193</v>
      </c>
      <c r="C8" s="5" t="s">
        <v>198</v>
      </c>
      <c r="D8" s="4" t="s">
        <v>106</v>
      </c>
      <c r="E8" s="4"/>
      <c r="F8" s="5" t="s">
        <v>199</v>
      </c>
      <c r="G8" s="29" t="s">
        <v>444</v>
      </c>
      <c r="H8" s="7" t="s">
        <v>200</v>
      </c>
      <c r="I8" s="102" t="s">
        <v>5</v>
      </c>
      <c r="J8" s="52"/>
    </row>
    <row r="9" spans="1:10" ht="89.25" customHeight="1" x14ac:dyDescent="0.15">
      <c r="A9" s="28" t="s">
        <v>34</v>
      </c>
      <c r="B9" s="4" t="s">
        <v>193</v>
      </c>
      <c r="C9" s="3" t="s">
        <v>201</v>
      </c>
      <c r="D9" s="5" t="s">
        <v>202</v>
      </c>
      <c r="E9" s="5" t="s">
        <v>203</v>
      </c>
      <c r="F9" s="5" t="s">
        <v>204</v>
      </c>
      <c r="G9" s="29" t="s">
        <v>3</v>
      </c>
      <c r="H9" s="7" t="s">
        <v>205</v>
      </c>
      <c r="I9" s="101" t="s">
        <v>1</v>
      </c>
      <c r="J9" s="52"/>
    </row>
    <row r="10" spans="1:10" ht="76.5" x14ac:dyDescent="0.15">
      <c r="A10" s="28" t="s">
        <v>39</v>
      </c>
      <c r="B10" s="4" t="s">
        <v>193</v>
      </c>
      <c r="C10" s="3" t="s">
        <v>206</v>
      </c>
      <c r="D10" s="4" t="s">
        <v>27</v>
      </c>
      <c r="E10" s="4" t="s">
        <v>106</v>
      </c>
      <c r="F10" s="5" t="s">
        <v>207</v>
      </c>
      <c r="G10" s="29" t="s">
        <v>444</v>
      </c>
      <c r="H10" s="7" t="s">
        <v>197</v>
      </c>
      <c r="I10" s="102" t="s">
        <v>5</v>
      </c>
      <c r="J10" s="52"/>
    </row>
    <row r="11" spans="1:10" ht="51" x14ac:dyDescent="0.15">
      <c r="A11" s="28" t="s">
        <v>43</v>
      </c>
      <c r="B11" s="4" t="s">
        <v>193</v>
      </c>
      <c r="C11" s="3" t="s">
        <v>208</v>
      </c>
      <c r="D11" s="4" t="s">
        <v>106</v>
      </c>
      <c r="E11" s="4"/>
      <c r="F11" s="5" t="s">
        <v>209</v>
      </c>
      <c r="G11" s="29" t="s">
        <v>444</v>
      </c>
      <c r="H11" s="7" t="s">
        <v>210</v>
      </c>
      <c r="I11" s="102" t="s">
        <v>5</v>
      </c>
      <c r="J11" s="52"/>
    </row>
    <row r="12" spans="1:10" ht="38.25" x14ac:dyDescent="0.15">
      <c r="A12" s="30" t="s">
        <v>46</v>
      </c>
      <c r="B12" s="48" t="s">
        <v>47</v>
      </c>
      <c r="C12" s="99"/>
      <c r="D12" s="99"/>
      <c r="E12" s="99"/>
      <c r="F12" s="48"/>
      <c r="G12" s="99"/>
      <c r="H12" s="53"/>
      <c r="I12" s="54" t="s">
        <v>5</v>
      </c>
      <c r="J12" s="52"/>
    </row>
    <row r="13" spans="1:10" ht="89.25" customHeight="1" x14ac:dyDescent="0.15">
      <c r="A13" s="28" t="s">
        <v>48</v>
      </c>
      <c r="B13" s="4" t="s">
        <v>211</v>
      </c>
      <c r="C13" s="4" t="s">
        <v>212</v>
      </c>
      <c r="D13" s="4" t="s">
        <v>213</v>
      </c>
      <c r="E13" s="4" t="s">
        <v>106</v>
      </c>
      <c r="F13" s="5" t="s">
        <v>214</v>
      </c>
      <c r="G13" s="29" t="s">
        <v>444</v>
      </c>
      <c r="H13" s="7" t="s">
        <v>458</v>
      </c>
      <c r="I13" s="35" t="s">
        <v>1</v>
      </c>
      <c r="J13" s="52"/>
    </row>
    <row r="14" spans="1:10" ht="81" customHeight="1" x14ac:dyDescent="0.15">
      <c r="A14" s="28" t="s">
        <v>52</v>
      </c>
      <c r="B14" s="4" t="s">
        <v>211</v>
      </c>
      <c r="C14" s="3" t="s">
        <v>215</v>
      </c>
      <c r="D14" s="5" t="s">
        <v>106</v>
      </c>
      <c r="E14" s="5"/>
      <c r="F14" s="5" t="s">
        <v>216</v>
      </c>
      <c r="G14" s="25" t="s">
        <v>7</v>
      </c>
      <c r="H14" s="7" t="s">
        <v>217</v>
      </c>
      <c r="I14" s="35" t="s">
        <v>1</v>
      </c>
      <c r="J14" s="52"/>
    </row>
    <row r="15" spans="1:10" ht="76.5" x14ac:dyDescent="0.15">
      <c r="A15" s="28" t="s">
        <v>58</v>
      </c>
      <c r="B15" s="4" t="s">
        <v>211</v>
      </c>
      <c r="C15" s="3" t="s">
        <v>218</v>
      </c>
      <c r="D15" s="5" t="s">
        <v>106</v>
      </c>
      <c r="E15" s="5"/>
      <c r="F15" s="108" t="s">
        <v>457</v>
      </c>
      <c r="G15" s="14" t="s">
        <v>11</v>
      </c>
      <c r="H15" s="7" t="s">
        <v>452</v>
      </c>
      <c r="I15" s="102" t="s">
        <v>5</v>
      </c>
      <c r="J15" s="52"/>
    </row>
    <row r="16" spans="1:10" ht="76.5" x14ac:dyDescent="0.15">
      <c r="A16" s="39" t="s">
        <v>61</v>
      </c>
      <c r="B16" s="4" t="s">
        <v>211</v>
      </c>
      <c r="C16" s="50" t="s">
        <v>219</v>
      </c>
      <c r="D16" s="40" t="s">
        <v>106</v>
      </c>
      <c r="E16" s="40"/>
      <c r="F16" s="40" t="s">
        <v>220</v>
      </c>
      <c r="G16" s="25" t="s">
        <v>7</v>
      </c>
      <c r="H16" s="41" t="s">
        <v>221</v>
      </c>
      <c r="I16" s="35" t="s">
        <v>1</v>
      </c>
      <c r="J16" s="52"/>
    </row>
    <row r="17" spans="1:10" ht="36" x14ac:dyDescent="0.15">
      <c r="A17" s="22" t="s">
        <v>65</v>
      </c>
      <c r="B17" s="4" t="s">
        <v>211</v>
      </c>
      <c r="C17" s="96" t="s">
        <v>222</v>
      </c>
      <c r="D17" s="94" t="s">
        <v>106</v>
      </c>
      <c r="E17" s="94"/>
      <c r="F17" s="5" t="s">
        <v>223</v>
      </c>
      <c r="G17" s="25" t="s">
        <v>7</v>
      </c>
      <c r="H17" s="7" t="s">
        <v>224</v>
      </c>
      <c r="I17" s="35" t="s">
        <v>1</v>
      </c>
      <c r="J17" s="58"/>
    </row>
    <row r="18" spans="1:10" x14ac:dyDescent="0.15">
      <c r="A18" s="42" t="s">
        <v>74</v>
      </c>
      <c r="B18" s="49" t="s">
        <v>75</v>
      </c>
      <c r="C18" s="45"/>
      <c r="D18" s="45"/>
      <c r="E18" s="45"/>
      <c r="F18" s="49"/>
      <c r="G18" s="45"/>
      <c r="H18" s="55"/>
      <c r="I18" s="56"/>
      <c r="J18" s="52"/>
    </row>
    <row r="19" spans="1:10" ht="89.25" x14ac:dyDescent="0.15">
      <c r="A19" s="59" t="s">
        <v>76</v>
      </c>
      <c r="B19" s="5" t="s">
        <v>193</v>
      </c>
      <c r="C19" s="3" t="s">
        <v>225</v>
      </c>
      <c r="D19" s="5" t="s">
        <v>106</v>
      </c>
      <c r="E19" s="5"/>
      <c r="F19" s="5" t="s">
        <v>226</v>
      </c>
      <c r="G19" s="29" t="s">
        <v>444</v>
      </c>
      <c r="H19" s="7" t="s">
        <v>456</v>
      </c>
      <c r="I19" s="102" t="s">
        <v>5</v>
      </c>
      <c r="J19" s="57"/>
    </row>
    <row r="20" spans="1:10" ht="45" customHeight="1" x14ac:dyDescent="0.15">
      <c r="A20" s="30" t="s">
        <v>101</v>
      </c>
      <c r="B20" s="48" t="s">
        <v>227</v>
      </c>
      <c r="C20" s="99"/>
      <c r="D20" s="99"/>
      <c r="E20" s="99"/>
      <c r="F20" s="48"/>
      <c r="G20" s="99"/>
      <c r="H20" s="53"/>
      <c r="I20" s="54" t="s">
        <v>5</v>
      </c>
      <c r="J20" s="52"/>
    </row>
    <row r="21" spans="1:10" ht="76.5" customHeight="1" x14ac:dyDescent="0.15">
      <c r="A21" s="28" t="s">
        <v>103</v>
      </c>
      <c r="B21" s="4" t="s">
        <v>25</v>
      </c>
      <c r="C21" s="4" t="s">
        <v>228</v>
      </c>
      <c r="D21" s="5" t="s">
        <v>229</v>
      </c>
      <c r="E21" s="5"/>
      <c r="F21" s="11" t="s">
        <v>230</v>
      </c>
      <c r="G21" s="29" t="s">
        <v>444</v>
      </c>
      <c r="H21" s="7" t="s">
        <v>231</v>
      </c>
      <c r="I21" s="35" t="s">
        <v>1</v>
      </c>
      <c r="J21" s="52"/>
    </row>
    <row r="22" spans="1:10" x14ac:dyDescent="0.15">
      <c r="A22" s="30" t="s">
        <v>116</v>
      </c>
      <c r="B22" s="48" t="s">
        <v>232</v>
      </c>
      <c r="C22" s="99"/>
      <c r="D22" s="99"/>
      <c r="E22" s="99"/>
      <c r="F22" s="48"/>
      <c r="G22" s="99"/>
      <c r="H22" s="53"/>
      <c r="I22" s="54" t="s">
        <v>5</v>
      </c>
      <c r="J22" s="52"/>
    </row>
    <row r="23" spans="1:10" ht="76.5" x14ac:dyDescent="0.15">
      <c r="A23" s="28" t="s">
        <v>118</v>
      </c>
      <c r="B23" s="4" t="s">
        <v>193</v>
      </c>
      <c r="C23" s="5" t="s">
        <v>233</v>
      </c>
      <c r="D23" s="5" t="s">
        <v>106</v>
      </c>
      <c r="E23" s="5"/>
      <c r="F23" s="5" t="s">
        <v>234</v>
      </c>
      <c r="G23" s="25" t="s">
        <v>7</v>
      </c>
      <c r="H23" s="7" t="s">
        <v>235</v>
      </c>
      <c r="I23" s="35" t="s">
        <v>1</v>
      </c>
      <c r="J23" s="52"/>
    </row>
    <row r="24" spans="1:10" ht="76.5" customHeight="1" x14ac:dyDescent="0.15">
      <c r="A24" s="28" t="s">
        <v>236</v>
      </c>
      <c r="B24" s="4" t="s">
        <v>193</v>
      </c>
      <c r="C24" s="5" t="s">
        <v>237</v>
      </c>
      <c r="D24" s="5" t="s">
        <v>238</v>
      </c>
      <c r="E24" s="5" t="s">
        <v>239</v>
      </c>
      <c r="F24" s="5" t="s">
        <v>240</v>
      </c>
      <c r="G24" s="14" t="s">
        <v>11</v>
      </c>
      <c r="H24" s="7" t="s">
        <v>454</v>
      </c>
      <c r="I24" s="102" t="s">
        <v>5</v>
      </c>
      <c r="J24" s="57" t="s">
        <v>455</v>
      </c>
    </row>
    <row r="25" spans="1:10" ht="75" customHeight="1" x14ac:dyDescent="0.15">
      <c r="A25" s="28" t="s">
        <v>242</v>
      </c>
      <c r="B25" s="4" t="s">
        <v>193</v>
      </c>
      <c r="C25" s="4" t="s">
        <v>243</v>
      </c>
      <c r="D25" s="5" t="s">
        <v>60</v>
      </c>
      <c r="E25" s="5" t="s">
        <v>239</v>
      </c>
      <c r="F25" s="5" t="s">
        <v>244</v>
      </c>
      <c r="G25" s="25" t="s">
        <v>7</v>
      </c>
      <c r="H25" s="7" t="s">
        <v>453</v>
      </c>
      <c r="I25" s="35" t="s">
        <v>1</v>
      </c>
      <c r="J25" s="57" t="s">
        <v>245</v>
      </c>
    </row>
    <row r="26" spans="1:10" ht="51" customHeight="1" x14ac:dyDescent="0.15">
      <c r="A26" s="28" t="s">
        <v>246</v>
      </c>
      <c r="B26" s="4" t="s">
        <v>193</v>
      </c>
      <c r="C26" s="5" t="s">
        <v>247</v>
      </c>
      <c r="D26" s="5" t="s">
        <v>248</v>
      </c>
      <c r="E26" s="5" t="s">
        <v>239</v>
      </c>
      <c r="F26" s="5" t="s">
        <v>249</v>
      </c>
      <c r="G26" s="25" t="s">
        <v>7</v>
      </c>
      <c r="H26" s="7" t="s">
        <v>241</v>
      </c>
      <c r="I26" s="35" t="s">
        <v>1</v>
      </c>
      <c r="J26" s="52"/>
    </row>
    <row r="27" spans="1:10" ht="66" customHeight="1" x14ac:dyDescent="0.15">
      <c r="A27" s="28" t="s">
        <v>250</v>
      </c>
      <c r="B27" s="4" t="s">
        <v>193</v>
      </c>
      <c r="C27" s="5" t="s">
        <v>251</v>
      </c>
      <c r="D27" s="5" t="s">
        <v>60</v>
      </c>
      <c r="E27" s="5" t="s">
        <v>239</v>
      </c>
      <c r="F27" s="5" t="s">
        <v>252</v>
      </c>
      <c r="G27" s="14" t="s">
        <v>11</v>
      </c>
      <c r="H27" s="7" t="s">
        <v>241</v>
      </c>
      <c r="I27" s="102" t="s">
        <v>5</v>
      </c>
      <c r="J27" s="52"/>
    </row>
    <row r="28" spans="1:10" ht="58.5" customHeight="1" x14ac:dyDescent="0.15">
      <c r="A28" s="28" t="s">
        <v>253</v>
      </c>
      <c r="B28" s="4" t="s">
        <v>193</v>
      </c>
      <c r="C28" s="3" t="s">
        <v>254</v>
      </c>
      <c r="D28" s="5" t="s">
        <v>60</v>
      </c>
      <c r="E28" s="5" t="s">
        <v>239</v>
      </c>
      <c r="F28" s="5" t="s">
        <v>255</v>
      </c>
      <c r="G28" s="25" t="s">
        <v>7</v>
      </c>
      <c r="H28" s="7" t="s">
        <v>241</v>
      </c>
      <c r="I28" s="35" t="s">
        <v>1</v>
      </c>
      <c r="J28" s="52"/>
    </row>
    <row r="29" spans="1:10" ht="58.5" customHeight="1" x14ac:dyDescent="0.15">
      <c r="A29" s="81" t="s">
        <v>122</v>
      </c>
      <c r="B29" s="82" t="s">
        <v>123</v>
      </c>
      <c r="C29" s="83"/>
      <c r="D29" s="83"/>
      <c r="E29" s="83"/>
      <c r="F29" s="83"/>
      <c r="G29" s="84"/>
      <c r="H29" s="85"/>
      <c r="I29" s="86"/>
      <c r="J29" s="86"/>
    </row>
    <row r="30" spans="1:10" ht="58.5" customHeight="1" x14ac:dyDescent="0.15">
      <c r="A30" s="87" t="s">
        <v>124</v>
      </c>
      <c r="B30" s="4" t="s">
        <v>193</v>
      </c>
      <c r="C30" s="3" t="s">
        <v>256</v>
      </c>
      <c r="D30" s="3" t="s">
        <v>106</v>
      </c>
      <c r="E30" s="3"/>
      <c r="F30" s="3" t="s">
        <v>257</v>
      </c>
      <c r="G30" s="24" t="s">
        <v>3</v>
      </c>
      <c r="H30" s="6" t="s">
        <v>446</v>
      </c>
      <c r="I30" s="35" t="s">
        <v>1</v>
      </c>
      <c r="J30" s="88"/>
    </row>
    <row r="31" spans="1:10" ht="78.75" customHeight="1" x14ac:dyDescent="0.15">
      <c r="A31" s="28" t="s">
        <v>258</v>
      </c>
      <c r="B31" s="4" t="s">
        <v>193</v>
      </c>
      <c r="C31" s="3" t="s">
        <v>259</v>
      </c>
      <c r="D31" s="5" t="s">
        <v>106</v>
      </c>
      <c r="E31" s="5"/>
      <c r="F31" s="3" t="s">
        <v>257</v>
      </c>
      <c r="G31" s="24" t="s">
        <v>3</v>
      </c>
      <c r="H31" s="7" t="s">
        <v>446</v>
      </c>
      <c r="I31" s="35" t="s">
        <v>1</v>
      </c>
      <c r="J31" s="52"/>
    </row>
    <row r="32" spans="1:10" ht="38.25" x14ac:dyDescent="0.15">
      <c r="A32" s="30" t="s">
        <v>128</v>
      </c>
      <c r="B32" s="48" t="s">
        <v>129</v>
      </c>
      <c r="C32" s="99"/>
      <c r="D32" s="99"/>
      <c r="E32" s="99"/>
      <c r="F32" s="48"/>
      <c r="G32" s="99"/>
      <c r="H32" s="53"/>
      <c r="I32" s="54"/>
      <c r="J32" s="52"/>
    </row>
    <row r="33" spans="1:10" ht="114.75" x14ac:dyDescent="0.15">
      <c r="A33" s="28" t="s">
        <v>130</v>
      </c>
      <c r="B33" s="5" t="s">
        <v>193</v>
      </c>
      <c r="C33" s="3" t="s">
        <v>260</v>
      </c>
      <c r="D33" s="5" t="s">
        <v>261</v>
      </c>
      <c r="E33" s="5" t="s">
        <v>195</v>
      </c>
      <c r="F33" s="5" t="s">
        <v>262</v>
      </c>
      <c r="G33" s="98" t="s">
        <v>445</v>
      </c>
      <c r="H33" s="7" t="s">
        <v>263</v>
      </c>
      <c r="I33" s="36" t="s">
        <v>5</v>
      </c>
      <c r="J33" s="52"/>
    </row>
    <row r="34" spans="1:10" x14ac:dyDescent="0.15">
      <c r="A34" s="30" t="s">
        <v>156</v>
      </c>
      <c r="B34" s="48" t="s">
        <v>157</v>
      </c>
      <c r="C34" s="99"/>
      <c r="D34" s="99"/>
      <c r="E34" s="99"/>
      <c r="F34" s="48"/>
      <c r="G34" s="99"/>
      <c r="H34" s="53"/>
      <c r="I34" s="54" t="s">
        <v>5</v>
      </c>
      <c r="J34" s="52"/>
    </row>
    <row r="35" spans="1:10" ht="127.5" x14ac:dyDescent="0.15">
      <c r="A35" s="28" t="s">
        <v>158</v>
      </c>
      <c r="B35" s="5" t="s">
        <v>25</v>
      </c>
      <c r="C35" s="5" t="s">
        <v>264</v>
      </c>
      <c r="D35" s="5" t="s">
        <v>265</v>
      </c>
      <c r="E35" s="5" t="s">
        <v>106</v>
      </c>
      <c r="F35" s="5" t="s">
        <v>266</v>
      </c>
      <c r="G35" s="24" t="s">
        <v>3</v>
      </c>
      <c r="H35" s="7" t="s">
        <v>267</v>
      </c>
      <c r="I35" s="35" t="s">
        <v>1</v>
      </c>
      <c r="J35" s="52"/>
    </row>
    <row r="36" spans="1:10" ht="153" x14ac:dyDescent="0.15">
      <c r="A36" s="28" t="s">
        <v>160</v>
      </c>
      <c r="B36" s="5" t="s">
        <v>25</v>
      </c>
      <c r="C36" s="5" t="s">
        <v>268</v>
      </c>
      <c r="D36" s="5" t="s">
        <v>27</v>
      </c>
      <c r="E36" s="5" t="s">
        <v>106</v>
      </c>
      <c r="F36" s="5" t="s">
        <v>269</v>
      </c>
      <c r="G36" s="98" t="s">
        <v>445</v>
      </c>
      <c r="H36" s="7" t="s">
        <v>270</v>
      </c>
      <c r="I36" s="36" t="s">
        <v>5</v>
      </c>
      <c r="J36" s="52"/>
    </row>
    <row r="37" spans="1:10" ht="38.25" x14ac:dyDescent="0.15">
      <c r="A37" s="28" t="s">
        <v>271</v>
      </c>
      <c r="B37" s="5" t="s">
        <v>25</v>
      </c>
      <c r="C37" s="5" t="s">
        <v>272</v>
      </c>
      <c r="D37" s="5" t="s">
        <v>106</v>
      </c>
      <c r="E37" s="5"/>
      <c r="F37" s="5" t="s">
        <v>273</v>
      </c>
      <c r="G37" s="25" t="s">
        <v>7</v>
      </c>
      <c r="H37" s="7" t="s">
        <v>274</v>
      </c>
      <c r="I37" s="36" t="s">
        <v>5</v>
      </c>
      <c r="J37" s="52"/>
    </row>
    <row r="38" spans="1:10" x14ac:dyDescent="0.15">
      <c r="A38" s="30" t="s">
        <v>165</v>
      </c>
      <c r="B38" s="48" t="s">
        <v>166</v>
      </c>
      <c r="C38" s="99"/>
      <c r="D38" s="99"/>
      <c r="E38" s="99"/>
      <c r="F38" s="48"/>
      <c r="G38" s="99"/>
      <c r="H38" s="53"/>
      <c r="I38" s="54" t="s">
        <v>5</v>
      </c>
      <c r="J38" s="52"/>
    </row>
    <row r="39" spans="1:10" ht="66.75" customHeight="1" x14ac:dyDescent="0.15">
      <c r="A39" s="28" t="s">
        <v>167</v>
      </c>
      <c r="B39" s="5" t="s">
        <v>193</v>
      </c>
      <c r="C39" s="5" t="s">
        <v>275</v>
      </c>
      <c r="D39" s="5" t="s">
        <v>106</v>
      </c>
      <c r="E39" s="5"/>
      <c r="F39" s="5" t="s">
        <v>276</v>
      </c>
      <c r="G39" s="29" t="s">
        <v>3</v>
      </c>
      <c r="H39" s="6" t="s">
        <v>277</v>
      </c>
      <c r="I39" s="35" t="s">
        <v>1</v>
      </c>
      <c r="J39" s="52"/>
    </row>
    <row r="40" spans="1:10" ht="69" customHeight="1" x14ac:dyDescent="0.15">
      <c r="A40" s="28" t="s">
        <v>170</v>
      </c>
      <c r="B40" s="5" t="s">
        <v>193</v>
      </c>
      <c r="C40" s="5" t="s">
        <v>278</v>
      </c>
      <c r="D40" s="5" t="s">
        <v>106</v>
      </c>
      <c r="E40" s="5"/>
      <c r="F40" s="5" t="s">
        <v>276</v>
      </c>
      <c r="G40" s="98" t="s">
        <v>445</v>
      </c>
      <c r="H40" s="7" t="s">
        <v>279</v>
      </c>
      <c r="I40" s="36" t="s">
        <v>5</v>
      </c>
      <c r="J40" s="52"/>
    </row>
    <row r="41" spans="1:10" ht="25.5" x14ac:dyDescent="0.15">
      <c r="A41" s="28" t="s">
        <v>280</v>
      </c>
      <c r="B41" s="5" t="s">
        <v>193</v>
      </c>
      <c r="C41" s="3" t="s">
        <v>281</v>
      </c>
      <c r="D41" s="5" t="s">
        <v>106</v>
      </c>
      <c r="E41" s="5"/>
      <c r="F41" s="5" t="s">
        <v>282</v>
      </c>
      <c r="G41" s="25" t="s">
        <v>7</v>
      </c>
      <c r="H41" s="7" t="s">
        <v>279</v>
      </c>
      <c r="I41" s="35" t="s">
        <v>1</v>
      </c>
      <c r="J41" s="52"/>
    </row>
    <row r="42" spans="1:10" ht="51" x14ac:dyDescent="0.15">
      <c r="A42" s="28" t="s">
        <v>283</v>
      </c>
      <c r="B42" s="5" t="s">
        <v>211</v>
      </c>
      <c r="C42" s="3" t="s">
        <v>284</v>
      </c>
      <c r="D42" s="5" t="s">
        <v>106</v>
      </c>
      <c r="E42" s="5"/>
      <c r="F42" s="5" t="s">
        <v>285</v>
      </c>
      <c r="G42" s="25" t="s">
        <v>7</v>
      </c>
      <c r="H42" s="7" t="s">
        <v>286</v>
      </c>
      <c r="I42" s="35" t="s">
        <v>1</v>
      </c>
      <c r="J42" s="52"/>
    </row>
    <row r="43" spans="1:10" ht="38.25" x14ac:dyDescent="0.15">
      <c r="A43" s="30" t="s">
        <v>174</v>
      </c>
      <c r="B43" s="48" t="s">
        <v>175</v>
      </c>
      <c r="C43" s="99"/>
      <c r="D43" s="99"/>
      <c r="E43" s="99"/>
      <c r="F43" s="48"/>
      <c r="G43" s="99"/>
      <c r="H43" s="53"/>
      <c r="I43" s="54" t="s">
        <v>5</v>
      </c>
      <c r="J43" s="52"/>
    </row>
    <row r="44" spans="1:10" ht="153" x14ac:dyDescent="0.15">
      <c r="A44" s="28" t="s">
        <v>287</v>
      </c>
      <c r="B44" s="5" t="s">
        <v>193</v>
      </c>
      <c r="C44" s="3" t="s">
        <v>288</v>
      </c>
      <c r="D44" s="5" t="s">
        <v>78</v>
      </c>
      <c r="E44" s="5" t="s">
        <v>106</v>
      </c>
      <c r="F44" s="5" t="s">
        <v>289</v>
      </c>
      <c r="G44" s="98" t="s">
        <v>445</v>
      </c>
      <c r="H44" s="7" t="s">
        <v>290</v>
      </c>
      <c r="I44" s="36" t="s">
        <v>5</v>
      </c>
      <c r="J44" s="57"/>
    </row>
    <row r="45" spans="1:10" ht="102" x14ac:dyDescent="0.15">
      <c r="A45" s="28" t="s">
        <v>291</v>
      </c>
      <c r="B45" s="5" t="s">
        <v>193</v>
      </c>
      <c r="C45" s="5" t="s">
        <v>292</v>
      </c>
      <c r="D45" s="5" t="s">
        <v>106</v>
      </c>
      <c r="E45" s="5"/>
      <c r="F45" s="7" t="s">
        <v>293</v>
      </c>
      <c r="G45" s="25" t="s">
        <v>7</v>
      </c>
      <c r="H45" s="7" t="s">
        <v>294</v>
      </c>
      <c r="I45" s="35" t="s">
        <v>1</v>
      </c>
      <c r="J45" s="52"/>
    </row>
    <row r="46" spans="1:10" ht="149.25" customHeight="1" x14ac:dyDescent="0.15">
      <c r="A46" s="28" t="s">
        <v>295</v>
      </c>
      <c r="B46" s="5" t="s">
        <v>193</v>
      </c>
      <c r="C46" s="5" t="s">
        <v>296</v>
      </c>
      <c r="D46" s="5" t="s">
        <v>106</v>
      </c>
      <c r="E46" s="5"/>
      <c r="F46" s="5" t="s">
        <v>297</v>
      </c>
      <c r="G46" s="98" t="s">
        <v>445</v>
      </c>
      <c r="H46" s="7" t="s">
        <v>298</v>
      </c>
      <c r="I46" s="36" t="s">
        <v>5</v>
      </c>
      <c r="J46" s="52" t="s">
        <v>299</v>
      </c>
    </row>
    <row r="47" spans="1:10" ht="63.75" x14ac:dyDescent="0.15">
      <c r="A47" s="28" t="s">
        <v>300</v>
      </c>
      <c r="B47" s="5" t="s">
        <v>193</v>
      </c>
      <c r="C47" s="5" t="s">
        <v>301</v>
      </c>
      <c r="D47" s="5" t="s">
        <v>106</v>
      </c>
      <c r="E47" s="5"/>
      <c r="F47" s="5" t="s">
        <v>302</v>
      </c>
      <c r="G47" s="98" t="s">
        <v>445</v>
      </c>
      <c r="H47" s="7" t="s">
        <v>303</v>
      </c>
      <c r="I47" s="36" t="s">
        <v>5</v>
      </c>
      <c r="J47" s="93"/>
    </row>
    <row r="48" spans="1:10" ht="25.5" x14ac:dyDescent="0.15">
      <c r="A48" s="28" t="s">
        <v>304</v>
      </c>
      <c r="B48" s="5" t="s">
        <v>193</v>
      </c>
      <c r="C48" s="5" t="s">
        <v>305</v>
      </c>
      <c r="D48" s="5" t="s">
        <v>106</v>
      </c>
      <c r="E48" s="5"/>
      <c r="F48" s="5" t="s">
        <v>306</v>
      </c>
      <c r="G48" s="29" t="s">
        <v>1</v>
      </c>
      <c r="H48" s="7" t="s">
        <v>113</v>
      </c>
      <c r="I48" s="35" t="s">
        <v>1</v>
      </c>
      <c r="J48" s="93"/>
    </row>
    <row r="49" spans="1:10" ht="25.5" x14ac:dyDescent="0.15">
      <c r="A49" s="28" t="s">
        <v>307</v>
      </c>
      <c r="B49" s="5" t="s">
        <v>193</v>
      </c>
      <c r="C49" s="5" t="s">
        <v>308</v>
      </c>
      <c r="D49" s="5" t="s">
        <v>106</v>
      </c>
      <c r="E49" s="5"/>
      <c r="F49" s="5" t="s">
        <v>309</v>
      </c>
      <c r="G49" s="98" t="s">
        <v>445</v>
      </c>
      <c r="H49" s="7" t="s">
        <v>113</v>
      </c>
      <c r="I49" s="36" t="s">
        <v>5</v>
      </c>
      <c r="J49" s="93"/>
    </row>
    <row r="50" spans="1:10" ht="76.5" customHeight="1" x14ac:dyDescent="0.15">
      <c r="A50" s="28" t="s">
        <v>310</v>
      </c>
      <c r="B50" s="5" t="s">
        <v>193</v>
      </c>
      <c r="C50" s="4" t="s">
        <v>311</v>
      </c>
      <c r="D50" s="5" t="s">
        <v>106</v>
      </c>
      <c r="E50" s="5"/>
      <c r="F50" s="5" t="s">
        <v>312</v>
      </c>
      <c r="G50" s="98" t="s">
        <v>445</v>
      </c>
      <c r="H50" s="7" t="s">
        <v>113</v>
      </c>
      <c r="I50" s="36" t="s">
        <v>5</v>
      </c>
      <c r="J50" s="93"/>
    </row>
    <row r="51" spans="1:10" ht="76.5" x14ac:dyDescent="0.15">
      <c r="A51" s="28" t="s">
        <v>313</v>
      </c>
      <c r="B51" s="5" t="s">
        <v>193</v>
      </c>
      <c r="C51" s="5" t="s">
        <v>314</v>
      </c>
      <c r="D51" s="5" t="s">
        <v>106</v>
      </c>
      <c r="E51" s="5"/>
      <c r="F51" s="5" t="s">
        <v>315</v>
      </c>
      <c r="G51" s="98" t="s">
        <v>445</v>
      </c>
      <c r="H51" s="7" t="s">
        <v>113</v>
      </c>
      <c r="I51" s="36" t="s">
        <v>5</v>
      </c>
      <c r="J51" s="93"/>
    </row>
    <row r="52" spans="1:10" ht="51" x14ac:dyDescent="0.15">
      <c r="A52" s="28" t="s">
        <v>316</v>
      </c>
      <c r="B52" s="5" t="s">
        <v>193</v>
      </c>
      <c r="C52" s="5" t="s">
        <v>317</v>
      </c>
      <c r="D52" s="5" t="s">
        <v>106</v>
      </c>
      <c r="E52" s="5"/>
      <c r="F52" s="5" t="s">
        <v>318</v>
      </c>
      <c r="G52" s="25" t="s">
        <v>7</v>
      </c>
      <c r="H52" s="7" t="s">
        <v>319</v>
      </c>
      <c r="I52" s="36" t="s">
        <v>5</v>
      </c>
      <c r="J52" s="93"/>
    </row>
    <row r="53" spans="1:10" ht="38.25" x14ac:dyDescent="0.15">
      <c r="A53" s="28" t="s">
        <v>320</v>
      </c>
      <c r="B53" s="5" t="s">
        <v>193</v>
      </c>
      <c r="C53" s="5" t="s">
        <v>321</v>
      </c>
      <c r="D53" s="5" t="s">
        <v>106</v>
      </c>
      <c r="E53" s="5"/>
      <c r="F53" s="5" t="s">
        <v>322</v>
      </c>
      <c r="G53" s="98" t="s">
        <v>445</v>
      </c>
      <c r="H53" s="7" t="s">
        <v>113</v>
      </c>
      <c r="I53" s="36" t="s">
        <v>5</v>
      </c>
      <c r="J53" s="93"/>
    </row>
    <row r="54" spans="1:10" ht="63.75" x14ac:dyDescent="0.15">
      <c r="A54" s="28" t="s">
        <v>323</v>
      </c>
      <c r="B54" s="5" t="s">
        <v>193</v>
      </c>
      <c r="C54" s="3" t="s">
        <v>324</v>
      </c>
      <c r="D54" s="5" t="s">
        <v>106</v>
      </c>
      <c r="E54" s="5"/>
      <c r="F54" s="5" t="s">
        <v>325</v>
      </c>
      <c r="G54" s="98" t="s">
        <v>445</v>
      </c>
      <c r="H54" s="7" t="s">
        <v>113</v>
      </c>
      <c r="I54" s="36" t="s">
        <v>5</v>
      </c>
      <c r="J54" s="93"/>
    </row>
    <row r="55" spans="1:10" ht="25.5" x14ac:dyDescent="0.15">
      <c r="A55" s="30" t="s">
        <v>177</v>
      </c>
      <c r="B55" s="48" t="s">
        <v>326</v>
      </c>
      <c r="C55" s="99"/>
      <c r="D55" s="99"/>
      <c r="E55" s="99"/>
      <c r="F55" s="48"/>
      <c r="G55" s="99"/>
      <c r="H55" s="99"/>
      <c r="I55" s="44"/>
      <c r="J55" s="93"/>
    </row>
    <row r="56" spans="1:10" ht="76.5" x14ac:dyDescent="0.15">
      <c r="A56" s="28" t="s">
        <v>179</v>
      </c>
      <c r="B56" s="4" t="s">
        <v>193</v>
      </c>
      <c r="C56" s="4" t="s">
        <v>327</v>
      </c>
      <c r="D56" s="5" t="s">
        <v>328</v>
      </c>
      <c r="E56" s="5"/>
      <c r="F56" s="5" t="s">
        <v>329</v>
      </c>
      <c r="G56" s="25" t="s">
        <v>7</v>
      </c>
      <c r="H56" s="7" t="s">
        <v>330</v>
      </c>
      <c r="I56" s="35" t="s">
        <v>1</v>
      </c>
      <c r="J56" s="93"/>
    </row>
    <row r="57" spans="1:10" ht="63.75" customHeight="1" x14ac:dyDescent="0.15">
      <c r="A57" s="28" t="s">
        <v>180</v>
      </c>
      <c r="B57" s="4" t="s">
        <v>193</v>
      </c>
      <c r="C57" s="5" t="s">
        <v>331</v>
      </c>
      <c r="D57" s="5" t="s">
        <v>332</v>
      </c>
      <c r="E57" s="5"/>
      <c r="F57" s="5" t="s">
        <v>333</v>
      </c>
      <c r="G57" s="25" t="s">
        <v>7</v>
      </c>
      <c r="H57" s="7" t="s">
        <v>113</v>
      </c>
      <c r="I57" s="35" t="s">
        <v>1</v>
      </c>
      <c r="J57" s="93"/>
    </row>
    <row r="58" spans="1:10" ht="38.25" x14ac:dyDescent="0.15">
      <c r="A58" s="28" t="s">
        <v>181</v>
      </c>
      <c r="B58" s="4" t="s">
        <v>193</v>
      </c>
      <c r="C58" s="3" t="s">
        <v>334</v>
      </c>
      <c r="D58" s="5" t="s">
        <v>332</v>
      </c>
      <c r="E58" s="5"/>
      <c r="F58" s="5" t="s">
        <v>333</v>
      </c>
      <c r="G58" s="25" t="s">
        <v>7</v>
      </c>
      <c r="H58" s="7" t="s">
        <v>335</v>
      </c>
      <c r="I58" s="35" t="s">
        <v>1</v>
      </c>
      <c r="J58" s="93"/>
    </row>
    <row r="59" spans="1:10" ht="127.5" x14ac:dyDescent="0.15">
      <c r="A59" s="28" t="s">
        <v>182</v>
      </c>
      <c r="B59" s="4" t="s">
        <v>193</v>
      </c>
      <c r="C59" s="10" t="s">
        <v>336</v>
      </c>
      <c r="D59" s="5" t="s">
        <v>332</v>
      </c>
      <c r="E59" s="5"/>
      <c r="F59" s="11" t="s">
        <v>337</v>
      </c>
      <c r="G59" s="25" t="s">
        <v>7</v>
      </c>
      <c r="H59" s="7" t="s">
        <v>113</v>
      </c>
      <c r="I59" s="35" t="s">
        <v>1</v>
      </c>
      <c r="J59" s="93"/>
    </row>
    <row r="60" spans="1:10" ht="105.75" customHeight="1" x14ac:dyDescent="0.15">
      <c r="A60" s="28" t="s">
        <v>338</v>
      </c>
      <c r="B60" s="4" t="s">
        <v>193</v>
      </c>
      <c r="C60" s="4" t="s">
        <v>339</v>
      </c>
      <c r="D60" s="5" t="s">
        <v>332</v>
      </c>
      <c r="E60" s="5"/>
      <c r="F60" s="5" t="s">
        <v>340</v>
      </c>
      <c r="G60" s="29" t="s">
        <v>445</v>
      </c>
      <c r="H60" s="7" t="s">
        <v>113</v>
      </c>
      <c r="I60" s="36" t="s">
        <v>5</v>
      </c>
      <c r="J60" s="93"/>
    </row>
    <row r="61" spans="1:10" ht="102" x14ac:dyDescent="0.15">
      <c r="A61" s="28" t="s">
        <v>341</v>
      </c>
      <c r="B61" s="4" t="s">
        <v>193</v>
      </c>
      <c r="C61" s="4" t="s">
        <v>342</v>
      </c>
      <c r="D61" s="5" t="s">
        <v>343</v>
      </c>
      <c r="E61" s="5"/>
      <c r="F61" s="5" t="s">
        <v>344</v>
      </c>
      <c r="G61" s="29" t="s">
        <v>445</v>
      </c>
      <c r="H61" s="7" t="s">
        <v>113</v>
      </c>
      <c r="I61" s="36" t="s">
        <v>5</v>
      </c>
      <c r="J61" s="95" t="s">
        <v>345</v>
      </c>
    </row>
    <row r="62" spans="1:10" ht="140.25" customHeight="1" x14ac:dyDescent="0.15">
      <c r="A62" s="28" t="s">
        <v>346</v>
      </c>
      <c r="B62" s="4" t="s">
        <v>193</v>
      </c>
      <c r="C62" s="32" t="s">
        <v>347</v>
      </c>
      <c r="D62" s="4" t="s">
        <v>348</v>
      </c>
      <c r="E62" s="4"/>
      <c r="F62" s="51" t="s">
        <v>349</v>
      </c>
      <c r="G62" s="25" t="s">
        <v>7</v>
      </c>
      <c r="H62" s="7" t="s">
        <v>350</v>
      </c>
      <c r="I62" s="35" t="s">
        <v>1</v>
      </c>
      <c r="J62" s="93"/>
    </row>
    <row r="63" spans="1:10" ht="38.25" x14ac:dyDescent="0.15">
      <c r="A63" s="28" t="s">
        <v>351</v>
      </c>
      <c r="B63" s="4" t="s">
        <v>193</v>
      </c>
      <c r="C63" s="5" t="s">
        <v>352</v>
      </c>
      <c r="D63" s="5" t="s">
        <v>106</v>
      </c>
      <c r="E63" s="5"/>
      <c r="F63" s="5" t="s">
        <v>353</v>
      </c>
      <c r="G63" s="29" t="s">
        <v>445</v>
      </c>
      <c r="H63" s="7" t="s">
        <v>113</v>
      </c>
      <c r="I63" s="36" t="s">
        <v>5</v>
      </c>
      <c r="J63" s="93"/>
    </row>
    <row r="64" spans="1:10" ht="51" x14ac:dyDescent="0.15">
      <c r="A64" s="28" t="s">
        <v>354</v>
      </c>
      <c r="B64" s="4" t="s">
        <v>193</v>
      </c>
      <c r="C64" s="5" t="s">
        <v>355</v>
      </c>
      <c r="D64" s="7" t="s">
        <v>106</v>
      </c>
      <c r="E64" s="7"/>
      <c r="F64" s="5" t="s">
        <v>356</v>
      </c>
      <c r="G64" s="25" t="s">
        <v>7</v>
      </c>
      <c r="H64" s="7" t="s">
        <v>357</v>
      </c>
      <c r="I64" s="35" t="s">
        <v>1</v>
      </c>
      <c r="J64" s="93"/>
    </row>
    <row r="65" spans="1:10" ht="51" x14ac:dyDescent="0.15">
      <c r="A65" s="28" t="s">
        <v>358</v>
      </c>
      <c r="B65" s="4" t="s">
        <v>193</v>
      </c>
      <c r="C65" s="5" t="s">
        <v>359</v>
      </c>
      <c r="D65" s="5" t="s">
        <v>106</v>
      </c>
      <c r="E65" s="5"/>
      <c r="F65" s="5" t="s">
        <v>240</v>
      </c>
      <c r="G65" s="25" t="s">
        <v>7</v>
      </c>
      <c r="H65" s="7" t="s">
        <v>113</v>
      </c>
      <c r="I65" s="35" t="s">
        <v>1</v>
      </c>
      <c r="J65" s="93"/>
    </row>
    <row r="66" spans="1:10" x14ac:dyDescent="0.15">
      <c r="A66" s="30" t="s">
        <v>183</v>
      </c>
      <c r="B66" s="48" t="s">
        <v>184</v>
      </c>
      <c r="C66" s="99"/>
      <c r="D66" s="99"/>
      <c r="E66" s="99"/>
      <c r="F66" s="48"/>
      <c r="G66" s="99"/>
      <c r="H66" s="99"/>
      <c r="I66" s="44" t="s">
        <v>5</v>
      </c>
      <c r="J66" s="93"/>
    </row>
    <row r="67" spans="1:10" ht="213" customHeight="1" x14ac:dyDescent="0.15">
      <c r="A67" s="28" t="s">
        <v>185</v>
      </c>
      <c r="B67" s="4" t="s">
        <v>193</v>
      </c>
      <c r="C67" s="4" t="s">
        <v>360</v>
      </c>
      <c r="D67" s="5" t="s">
        <v>332</v>
      </c>
      <c r="E67" s="5"/>
      <c r="F67" s="9" t="s">
        <v>361</v>
      </c>
      <c r="G67" s="103" t="s">
        <v>445</v>
      </c>
      <c r="H67" s="7" t="s">
        <v>362</v>
      </c>
      <c r="I67" s="36" t="s">
        <v>5</v>
      </c>
      <c r="J67" s="5" t="s">
        <v>363</v>
      </c>
    </row>
    <row r="68" spans="1:10" ht="68.25" customHeight="1" x14ac:dyDescent="0.15">
      <c r="A68" s="28" t="s">
        <v>364</v>
      </c>
      <c r="B68" s="5" t="s">
        <v>193</v>
      </c>
      <c r="C68" s="5" t="s">
        <v>365</v>
      </c>
      <c r="D68" s="5" t="s">
        <v>106</v>
      </c>
      <c r="E68" s="5"/>
      <c r="F68" s="5" t="s">
        <v>240</v>
      </c>
      <c r="G68" s="103" t="s">
        <v>445</v>
      </c>
      <c r="H68" s="7" t="s">
        <v>366</v>
      </c>
      <c r="I68" s="36" t="s">
        <v>5</v>
      </c>
      <c r="J68" s="93"/>
    </row>
    <row r="69" spans="1:10" ht="51" x14ac:dyDescent="0.15">
      <c r="A69" s="28" t="s">
        <v>367</v>
      </c>
      <c r="B69" s="7" t="s">
        <v>193</v>
      </c>
      <c r="C69" s="6" t="s">
        <v>368</v>
      </c>
      <c r="D69" s="5" t="s">
        <v>106</v>
      </c>
      <c r="E69" s="5"/>
      <c r="F69" s="7" t="s">
        <v>369</v>
      </c>
      <c r="G69" s="103" t="s">
        <v>445</v>
      </c>
      <c r="H69" s="7" t="s">
        <v>370</v>
      </c>
      <c r="I69" s="36" t="s">
        <v>5</v>
      </c>
      <c r="J69" s="93"/>
    </row>
    <row r="70" spans="1:10" ht="51" customHeight="1" x14ac:dyDescent="0.15">
      <c r="A70" s="28" t="s">
        <v>371</v>
      </c>
      <c r="B70" s="5"/>
      <c r="C70" s="5" t="s">
        <v>372</v>
      </c>
      <c r="D70" s="5" t="s">
        <v>106</v>
      </c>
      <c r="E70" s="5"/>
      <c r="F70" s="5" t="s">
        <v>373</v>
      </c>
      <c r="G70" s="103" t="s">
        <v>445</v>
      </c>
      <c r="H70" s="7" t="s">
        <v>374</v>
      </c>
      <c r="I70" s="36" t="s">
        <v>5</v>
      </c>
      <c r="J70" s="93"/>
    </row>
  </sheetData>
  <autoFilter ref="B5:I70" xr:uid="{00000000-0009-0000-0000-000001000000}"/>
  <pageMargins left="0.7" right="0.7" top="0.75" bottom="0.75" header="0.3" footer="0.3"/>
  <pageSetup paperSize="8" fitToHeight="0" orientation="landscape" r:id="rId1"/>
  <headerFooter>
    <oddFooter>&amp;L&amp;1#&amp;"Arial"&amp;8&amp;K737373General Information \ Generale \ Ogólna \ Sisäinen \ Generell \ Generell</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5"/>
  <sheetViews>
    <sheetView tabSelected="1" topLeftCell="A17" workbookViewId="0">
      <selection sqref="A1:XFD1048576"/>
    </sheetView>
  </sheetViews>
  <sheetFormatPr baseColWidth="10" defaultColWidth="9" defaultRowHeight="11.25" outlineLevelRow="1" x14ac:dyDescent="0.15"/>
  <cols>
    <col min="1" max="1" width="7.75" style="161" customWidth="1"/>
    <col min="2" max="2" width="20.125" style="161" customWidth="1"/>
    <col min="3" max="3" width="42.625" style="161" customWidth="1"/>
    <col min="4" max="4" width="24.625" style="161" customWidth="1"/>
    <col min="5" max="5" width="11.625" style="161" customWidth="1"/>
    <col min="6" max="6" width="34.5" style="161" bestFit="1" customWidth="1"/>
    <col min="7" max="7" width="15.25" style="161" customWidth="1"/>
    <col min="8" max="8" width="18.125" style="161" customWidth="1"/>
    <col min="9" max="9" width="15.125" style="161" customWidth="1"/>
    <col min="10" max="10" width="19.625" style="160" customWidth="1"/>
    <col min="11" max="11" width="23.875" style="161" customWidth="1"/>
    <col min="12" max="16384" width="9" style="161"/>
  </cols>
  <sheetData>
    <row r="1" spans="1:11" ht="12.75" x14ac:dyDescent="0.15">
      <c r="A1" s="154"/>
      <c r="B1" s="155" t="s">
        <v>0</v>
      </c>
      <c r="C1" s="156"/>
      <c r="D1" s="156"/>
      <c r="E1" s="156"/>
      <c r="F1" s="156"/>
      <c r="G1" s="157" t="s">
        <v>1</v>
      </c>
      <c r="H1" s="158"/>
      <c r="I1" s="159" t="s">
        <v>1</v>
      </c>
    </row>
    <row r="2" spans="1:11" ht="12.75" x14ac:dyDescent="0.15">
      <c r="A2" s="154"/>
      <c r="B2" s="162" t="s">
        <v>2</v>
      </c>
      <c r="C2" s="156"/>
      <c r="D2" s="156"/>
      <c r="E2" s="156"/>
      <c r="F2" s="156"/>
      <c r="G2" s="163" t="s">
        <v>3</v>
      </c>
      <c r="H2" s="158" t="s">
        <v>4</v>
      </c>
      <c r="I2" s="164" t="s">
        <v>5</v>
      </c>
    </row>
    <row r="3" spans="1:11" ht="24" x14ac:dyDescent="0.15">
      <c r="A3" s="154"/>
      <c r="B3" s="165" t="s">
        <v>6</v>
      </c>
      <c r="C3" s="156"/>
      <c r="D3" s="156"/>
      <c r="E3" s="156"/>
      <c r="F3" s="156"/>
      <c r="G3" s="166" t="s">
        <v>7</v>
      </c>
      <c r="H3" s="158" t="s">
        <v>8</v>
      </c>
      <c r="I3" s="167" t="s">
        <v>9</v>
      </c>
    </row>
    <row r="4" spans="1:11" ht="12.75" x14ac:dyDescent="0.15">
      <c r="A4" s="154" t="s">
        <v>10</v>
      </c>
      <c r="B4" s="15">
        <v>43836</v>
      </c>
      <c r="C4" s="156"/>
      <c r="D4" s="156"/>
      <c r="E4" s="156"/>
      <c r="F4" s="156"/>
      <c r="G4" s="168" t="s">
        <v>11</v>
      </c>
      <c r="H4" s="158"/>
      <c r="I4" s="79" t="s">
        <v>12</v>
      </c>
    </row>
    <row r="5" spans="1:11" ht="46.5" x14ac:dyDescent="0.15">
      <c r="A5" s="169" t="s">
        <v>13</v>
      </c>
      <c r="B5" s="170" t="s">
        <v>14</v>
      </c>
      <c r="C5" s="170" t="s">
        <v>15</v>
      </c>
      <c r="D5" s="171" t="s">
        <v>16</v>
      </c>
      <c r="E5" s="171" t="s">
        <v>17</v>
      </c>
      <c r="F5" s="170" t="s">
        <v>18</v>
      </c>
      <c r="G5" s="171" t="s">
        <v>19</v>
      </c>
      <c r="H5" s="171" t="s">
        <v>20</v>
      </c>
      <c r="I5" s="172" t="s">
        <v>191</v>
      </c>
      <c r="J5" s="171" t="s">
        <v>487</v>
      </c>
      <c r="K5" s="170" t="s">
        <v>375</v>
      </c>
    </row>
    <row r="6" spans="1:11" ht="12.75" outlineLevel="1" x14ac:dyDescent="0.15">
      <c r="A6" s="173" t="s">
        <v>46</v>
      </c>
      <c r="B6" s="105" t="s">
        <v>47</v>
      </c>
      <c r="C6" s="106"/>
      <c r="D6" s="106"/>
      <c r="E6" s="106"/>
      <c r="F6" s="106"/>
      <c r="G6" s="106"/>
      <c r="H6" s="107"/>
      <c r="I6" s="174"/>
      <c r="J6" s="106"/>
      <c r="K6" s="107"/>
    </row>
    <row r="7" spans="1:11" ht="78.75" outlineLevel="1" x14ac:dyDescent="0.15">
      <c r="A7" s="173"/>
      <c r="B7" s="139" t="s">
        <v>23</v>
      </c>
      <c r="C7" s="72" t="s">
        <v>32</v>
      </c>
      <c r="D7" s="72" t="s">
        <v>488</v>
      </c>
      <c r="E7" s="139"/>
      <c r="F7" s="72" t="s">
        <v>489</v>
      </c>
      <c r="G7" s="168" t="s">
        <v>11</v>
      </c>
      <c r="H7" s="72" t="s">
        <v>490</v>
      </c>
      <c r="I7" s="72" t="s">
        <v>5</v>
      </c>
      <c r="J7" s="175" t="s">
        <v>491</v>
      </c>
      <c r="K7" s="176" t="s">
        <v>492</v>
      </c>
    </row>
    <row r="8" spans="1:11" ht="153" outlineLevel="1" x14ac:dyDescent="0.15">
      <c r="A8" s="177" t="s">
        <v>48</v>
      </c>
      <c r="B8" s="128" t="s">
        <v>25</v>
      </c>
      <c r="C8" s="128" t="s">
        <v>493</v>
      </c>
      <c r="D8" s="128" t="s">
        <v>376</v>
      </c>
      <c r="E8" s="128"/>
      <c r="F8" s="128" t="s">
        <v>494</v>
      </c>
      <c r="G8" s="168" t="s">
        <v>11</v>
      </c>
      <c r="H8" s="178" t="s">
        <v>495</v>
      </c>
      <c r="I8" s="179" t="s">
        <v>5</v>
      </c>
      <c r="J8" s="180" t="s">
        <v>496</v>
      </c>
      <c r="K8" s="181" t="s">
        <v>497</v>
      </c>
    </row>
    <row r="9" spans="1:11" ht="12.75" outlineLevel="1" x14ac:dyDescent="0.15">
      <c r="A9" s="173" t="s">
        <v>74</v>
      </c>
      <c r="B9" s="105" t="s">
        <v>75</v>
      </c>
      <c r="C9" s="106"/>
      <c r="D9" s="106"/>
      <c r="E9" s="106"/>
      <c r="F9" s="106"/>
      <c r="G9" s="106"/>
      <c r="H9" s="106"/>
      <c r="I9" s="106"/>
      <c r="J9" s="106"/>
      <c r="K9" s="107"/>
    </row>
    <row r="10" spans="1:11" ht="292.5" outlineLevel="1" x14ac:dyDescent="0.15">
      <c r="A10" s="177" t="s">
        <v>89</v>
      </c>
      <c r="B10" s="128" t="s">
        <v>25</v>
      </c>
      <c r="C10" s="66" t="s">
        <v>90</v>
      </c>
      <c r="D10" s="128" t="s">
        <v>91</v>
      </c>
      <c r="E10" s="128"/>
      <c r="F10" s="128" t="s">
        <v>447</v>
      </c>
      <c r="G10" s="168" t="s">
        <v>498</v>
      </c>
      <c r="H10" s="182" t="s">
        <v>499</v>
      </c>
      <c r="I10" s="182" t="s">
        <v>5</v>
      </c>
      <c r="J10" s="175" t="s">
        <v>500</v>
      </c>
      <c r="K10" s="181" t="s">
        <v>501</v>
      </c>
    </row>
    <row r="11" spans="1:11" ht="90" outlineLevel="1" x14ac:dyDescent="0.15">
      <c r="A11" s="177"/>
      <c r="B11" s="128" t="s">
        <v>502</v>
      </c>
      <c r="C11" s="66" t="s">
        <v>503</v>
      </c>
      <c r="D11" s="128" t="s">
        <v>376</v>
      </c>
      <c r="E11" s="128"/>
      <c r="F11" s="128" t="s">
        <v>504</v>
      </c>
      <c r="G11" s="168" t="s">
        <v>11</v>
      </c>
      <c r="H11" s="183" t="s">
        <v>495</v>
      </c>
      <c r="I11" s="79" t="s">
        <v>5</v>
      </c>
      <c r="J11" s="176" t="s">
        <v>505</v>
      </c>
      <c r="K11" s="181" t="s">
        <v>506</v>
      </c>
    </row>
    <row r="12" spans="1:11" ht="157.5" outlineLevel="1" x14ac:dyDescent="0.15">
      <c r="A12" s="173" t="s">
        <v>101</v>
      </c>
      <c r="B12" s="136" t="s">
        <v>102</v>
      </c>
      <c r="C12" s="136" t="s">
        <v>507</v>
      </c>
      <c r="D12" s="136" t="s">
        <v>376</v>
      </c>
      <c r="E12" s="136"/>
      <c r="F12" s="136"/>
      <c r="G12" s="184" t="s">
        <v>11</v>
      </c>
      <c r="H12" s="136" t="s">
        <v>508</v>
      </c>
      <c r="I12" s="136" t="s">
        <v>5</v>
      </c>
      <c r="J12" s="180" t="s">
        <v>509</v>
      </c>
      <c r="K12" s="181" t="s">
        <v>506</v>
      </c>
    </row>
    <row r="13" spans="1:11" ht="12.75" outlineLevel="1" x14ac:dyDescent="0.15">
      <c r="A13" s="185" t="s">
        <v>116</v>
      </c>
      <c r="B13" s="110" t="s">
        <v>378</v>
      </c>
      <c r="C13" s="114"/>
      <c r="D13" s="114"/>
      <c r="E13" s="114"/>
      <c r="F13" s="114"/>
      <c r="G13" s="114"/>
      <c r="H13" s="114"/>
      <c r="I13" s="186"/>
      <c r="J13" s="114"/>
      <c r="K13" s="115"/>
    </row>
    <row r="14" spans="1:11" ht="12.75" outlineLevel="1" x14ac:dyDescent="0.15">
      <c r="A14" s="173" t="s">
        <v>122</v>
      </c>
      <c r="B14" s="110" t="s">
        <v>123</v>
      </c>
      <c r="C14" s="114"/>
      <c r="D14" s="114"/>
      <c r="E14" s="114"/>
      <c r="F14" s="114"/>
      <c r="G14" s="114"/>
      <c r="H14" s="114"/>
      <c r="I14" s="186"/>
      <c r="J14" s="114"/>
      <c r="K14" s="115"/>
    </row>
    <row r="15" spans="1:11" ht="12.75" outlineLevel="1" x14ac:dyDescent="0.15">
      <c r="A15" s="173" t="s">
        <v>128</v>
      </c>
      <c r="B15" s="110" t="s">
        <v>129</v>
      </c>
      <c r="C15" s="114"/>
      <c r="D15" s="114"/>
      <c r="E15" s="114"/>
      <c r="F15" s="114"/>
      <c r="G15" s="114"/>
      <c r="H15" s="114"/>
      <c r="I15" s="114"/>
      <c r="J15" s="114"/>
      <c r="K15" s="115"/>
    </row>
    <row r="16" spans="1:11" ht="140.25" outlineLevel="1" x14ac:dyDescent="0.15">
      <c r="A16" s="173" t="s">
        <v>130</v>
      </c>
      <c r="B16" s="136" t="s">
        <v>510</v>
      </c>
      <c r="C16" s="187" t="s">
        <v>511</v>
      </c>
      <c r="D16" s="187" t="s">
        <v>376</v>
      </c>
      <c r="E16" s="188"/>
      <c r="F16" s="187" t="s">
        <v>512</v>
      </c>
      <c r="G16" s="184" t="s">
        <v>513</v>
      </c>
      <c r="H16" s="187" t="s">
        <v>514</v>
      </c>
      <c r="I16" s="136" t="s">
        <v>5</v>
      </c>
      <c r="J16" s="187" t="s">
        <v>515</v>
      </c>
      <c r="K16" s="181" t="s">
        <v>506</v>
      </c>
    </row>
    <row r="17" spans="1:11" s="191" customFormat="1" ht="12.75" x14ac:dyDescent="0.15">
      <c r="A17" s="173" t="s">
        <v>156</v>
      </c>
      <c r="B17" s="110" t="s">
        <v>157</v>
      </c>
      <c r="C17" s="114"/>
      <c r="D17" s="114"/>
      <c r="E17" s="114"/>
      <c r="F17" s="114"/>
      <c r="G17" s="114"/>
      <c r="H17" s="115"/>
      <c r="I17" s="189" t="s">
        <v>5</v>
      </c>
      <c r="J17" s="190"/>
      <c r="K17" s="79"/>
    </row>
    <row r="18" spans="1:11" s="191" customFormat="1" ht="114.75" x14ac:dyDescent="0.15">
      <c r="A18" s="177" t="s">
        <v>158</v>
      </c>
      <c r="B18" s="128" t="s">
        <v>25</v>
      </c>
      <c r="C18" s="128" t="s">
        <v>379</v>
      </c>
      <c r="D18" s="128" t="s">
        <v>376</v>
      </c>
      <c r="E18" s="128"/>
      <c r="F18" s="128" t="s">
        <v>380</v>
      </c>
      <c r="G18" s="168" t="s">
        <v>11</v>
      </c>
      <c r="H18" s="192" t="s">
        <v>516</v>
      </c>
      <c r="I18" s="79"/>
      <c r="J18" s="176" t="s">
        <v>381</v>
      </c>
      <c r="K18" s="181" t="s">
        <v>517</v>
      </c>
    </row>
    <row r="19" spans="1:11" s="191" customFormat="1" ht="78.75" x14ac:dyDescent="0.15">
      <c r="A19" s="177" t="s">
        <v>160</v>
      </c>
      <c r="B19" s="128" t="s">
        <v>25</v>
      </c>
      <c r="C19" s="128" t="s">
        <v>383</v>
      </c>
      <c r="D19" s="158" t="s">
        <v>384</v>
      </c>
      <c r="E19" s="158"/>
      <c r="F19" s="9" t="s">
        <v>385</v>
      </c>
      <c r="G19" s="168" t="s">
        <v>11</v>
      </c>
      <c r="H19" s="192" t="s">
        <v>518</v>
      </c>
      <c r="I19" s="79"/>
      <c r="J19" s="176" t="s">
        <v>386</v>
      </c>
      <c r="K19" s="181" t="s">
        <v>519</v>
      </c>
    </row>
    <row r="20" spans="1:11" s="191" customFormat="1" ht="90" x14ac:dyDescent="0.15">
      <c r="A20" s="177" t="s">
        <v>271</v>
      </c>
      <c r="B20" s="128" t="s">
        <v>25</v>
      </c>
      <c r="C20" s="128" t="s">
        <v>387</v>
      </c>
      <c r="D20" s="80" t="s">
        <v>376</v>
      </c>
      <c r="E20" s="80"/>
      <c r="F20" s="9" t="s">
        <v>520</v>
      </c>
      <c r="G20" s="168" t="s">
        <v>11</v>
      </c>
      <c r="H20" s="192" t="s">
        <v>521</v>
      </c>
      <c r="I20" s="79"/>
      <c r="J20" s="176" t="s">
        <v>522</v>
      </c>
      <c r="K20" s="181" t="s">
        <v>517</v>
      </c>
    </row>
    <row r="21" spans="1:11" s="191" customFormat="1" ht="393.75" x14ac:dyDescent="0.15">
      <c r="A21" s="177" t="s">
        <v>382</v>
      </c>
      <c r="B21" s="128" t="s">
        <v>25</v>
      </c>
      <c r="C21" s="128" t="s">
        <v>388</v>
      </c>
      <c r="D21" s="128" t="s">
        <v>389</v>
      </c>
      <c r="E21" s="128"/>
      <c r="F21" s="193" t="s">
        <v>390</v>
      </c>
      <c r="G21" s="168" t="s">
        <v>11</v>
      </c>
      <c r="H21" s="192" t="s">
        <v>518</v>
      </c>
      <c r="I21" s="79" t="s">
        <v>5</v>
      </c>
      <c r="J21" s="176" t="s">
        <v>523</v>
      </c>
      <c r="K21" s="181" t="s">
        <v>524</v>
      </c>
    </row>
    <row r="22" spans="1:11" s="191" customFormat="1" ht="12.75" x14ac:dyDescent="0.15">
      <c r="A22" s="173" t="s">
        <v>165</v>
      </c>
      <c r="B22" s="110" t="s">
        <v>166</v>
      </c>
      <c r="C22" s="114"/>
      <c r="D22" s="114"/>
      <c r="E22" s="114"/>
      <c r="F22" s="114"/>
      <c r="G22" s="114"/>
      <c r="H22" s="114"/>
      <c r="I22" s="114"/>
      <c r="J22" s="114"/>
      <c r="K22" s="115"/>
    </row>
    <row r="23" spans="1:11" s="191" customFormat="1" ht="146.25" x14ac:dyDescent="0.15">
      <c r="A23" s="177" t="s">
        <v>167</v>
      </c>
      <c r="B23" s="128" t="s">
        <v>25</v>
      </c>
      <c r="C23" s="128" t="s">
        <v>391</v>
      </c>
      <c r="D23" s="128" t="s">
        <v>390</v>
      </c>
      <c r="E23" s="128"/>
      <c r="F23" s="193"/>
      <c r="G23" s="168" t="s">
        <v>11</v>
      </c>
      <c r="H23" s="194" t="s">
        <v>11</v>
      </c>
      <c r="I23" s="79" t="s">
        <v>1</v>
      </c>
      <c r="J23" s="176" t="s">
        <v>525</v>
      </c>
      <c r="K23" s="190" t="s">
        <v>392</v>
      </c>
    </row>
    <row r="24" spans="1:11" s="196" customFormat="1" ht="12.75" x14ac:dyDescent="0.15">
      <c r="A24" s="195" t="s">
        <v>177</v>
      </c>
      <c r="B24" s="110" t="s">
        <v>184</v>
      </c>
      <c r="C24" s="114"/>
      <c r="D24" s="114"/>
      <c r="E24" s="114"/>
      <c r="F24" s="114"/>
      <c r="G24" s="114"/>
      <c r="H24" s="114"/>
      <c r="I24" s="114"/>
      <c r="J24" s="114"/>
      <c r="K24" s="115"/>
    </row>
    <row r="25" spans="1:11" s="26" customFormat="1" ht="67.5" x14ac:dyDescent="0.15">
      <c r="A25" s="197">
        <v>43841</v>
      </c>
      <c r="B25" s="57" t="s">
        <v>526</v>
      </c>
      <c r="C25" s="7" t="s">
        <v>527</v>
      </c>
      <c r="D25" s="52" t="s">
        <v>376</v>
      </c>
      <c r="E25" s="198"/>
      <c r="F25" s="57" t="s">
        <v>528</v>
      </c>
      <c r="G25" s="168" t="s">
        <v>11</v>
      </c>
      <c r="H25" s="198"/>
      <c r="I25" s="52" t="s">
        <v>5</v>
      </c>
      <c r="J25" s="57" t="s">
        <v>529</v>
      </c>
      <c r="K25" s="57" t="s">
        <v>377</v>
      </c>
    </row>
  </sheetData>
  <mergeCells count="11">
    <mergeCell ref="B24:H24"/>
    <mergeCell ref="I24:K24"/>
    <mergeCell ref="J13:K13"/>
    <mergeCell ref="J14:K14"/>
    <mergeCell ref="I15:K15"/>
    <mergeCell ref="B17:H17"/>
    <mergeCell ref="I22:K22"/>
    <mergeCell ref="B14:H14"/>
    <mergeCell ref="B15:H15"/>
    <mergeCell ref="B22:H22"/>
    <mergeCell ref="B13:H13"/>
  </mergeCells>
  <pageMargins left="0.7" right="0.7" top="0.75" bottom="0.75" header="0.3" footer="0.3"/>
  <pageSetup paperSize="9" orientation="portrait" r:id="rId1"/>
  <headerFooter>
    <oddFooter>&amp;L&amp;1#&amp;"Arial"&amp;8&amp;K737373General Information \ Generale \ Ogólna \ Sisäinen \ Generell \ Generell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30"/>
  <sheetViews>
    <sheetView workbookViewId="0">
      <selection activeCell="B41" sqref="B41"/>
    </sheetView>
  </sheetViews>
  <sheetFormatPr baseColWidth="10" defaultColWidth="9" defaultRowHeight="11.25" x14ac:dyDescent="0.15"/>
  <cols>
    <col min="1" max="1" width="11" customWidth="1"/>
    <col min="2" max="2" width="19.125" bestFit="1" customWidth="1"/>
    <col min="3" max="3" width="18.875" bestFit="1" customWidth="1"/>
    <col min="4" max="4" width="27.75" bestFit="1" customWidth="1"/>
  </cols>
  <sheetData>
    <row r="1" spans="1:9" x14ac:dyDescent="0.15">
      <c r="A1" s="90"/>
      <c r="B1" s="90"/>
      <c r="C1" s="90"/>
      <c r="D1" s="90"/>
      <c r="E1" s="90"/>
      <c r="F1" s="90"/>
      <c r="G1" s="90"/>
      <c r="H1" s="90"/>
      <c r="I1" s="90"/>
    </row>
    <row r="2" spans="1:9" x14ac:dyDescent="0.15">
      <c r="A2" s="90"/>
      <c r="B2" s="90"/>
      <c r="C2" s="90"/>
      <c r="D2" s="90"/>
      <c r="E2" s="90"/>
      <c r="F2" s="90"/>
      <c r="G2" s="90"/>
      <c r="H2" s="90"/>
      <c r="I2" s="90"/>
    </row>
    <row r="3" spans="1:9" x14ac:dyDescent="0.15">
      <c r="A3" s="90"/>
      <c r="B3" s="1" t="s">
        <v>395</v>
      </c>
      <c r="C3" s="1" t="s">
        <v>396</v>
      </c>
      <c r="D3" s="1" t="s">
        <v>397</v>
      </c>
      <c r="E3" s="1" t="s">
        <v>398</v>
      </c>
      <c r="F3" s="90"/>
      <c r="G3" s="90"/>
      <c r="H3" s="90"/>
      <c r="I3" s="90"/>
    </row>
    <row r="4" spans="1:9" x14ac:dyDescent="0.15">
      <c r="A4" s="90"/>
      <c r="B4" s="116" t="s">
        <v>261</v>
      </c>
      <c r="C4" s="116" t="s">
        <v>479</v>
      </c>
      <c r="D4" s="117" t="s">
        <v>480</v>
      </c>
      <c r="E4" s="116">
        <v>95106399</v>
      </c>
      <c r="F4" s="90"/>
      <c r="G4" s="90"/>
      <c r="H4" s="90"/>
      <c r="I4" s="90"/>
    </row>
    <row r="5" spans="1:9" x14ac:dyDescent="0.15">
      <c r="A5" s="90"/>
      <c r="B5" s="116" t="s">
        <v>399</v>
      </c>
      <c r="C5" s="116" t="s">
        <v>400</v>
      </c>
      <c r="D5" s="117" t="s">
        <v>401</v>
      </c>
      <c r="E5" s="116">
        <v>91683183</v>
      </c>
      <c r="F5" s="90"/>
      <c r="G5" s="90"/>
      <c r="H5" s="90"/>
      <c r="I5" s="90"/>
    </row>
    <row r="6" spans="1:9" x14ac:dyDescent="0.15">
      <c r="A6" s="90"/>
      <c r="B6" s="116" t="s">
        <v>60</v>
      </c>
      <c r="C6" s="118" t="s">
        <v>481</v>
      </c>
      <c r="D6" s="117" t="s">
        <v>482</v>
      </c>
      <c r="E6" s="116">
        <v>99164561</v>
      </c>
      <c r="F6" s="90"/>
      <c r="G6" s="90"/>
      <c r="H6" s="90"/>
      <c r="I6" s="90"/>
    </row>
    <row r="7" spans="1:9" x14ac:dyDescent="0.15">
      <c r="A7" s="90"/>
      <c r="B7" s="90" t="s">
        <v>402</v>
      </c>
      <c r="C7" s="90" t="s">
        <v>403</v>
      </c>
      <c r="D7" s="78" t="s">
        <v>404</v>
      </c>
      <c r="E7" s="90">
        <v>97588508</v>
      </c>
      <c r="F7" s="90"/>
      <c r="G7" s="90"/>
      <c r="H7" s="90"/>
      <c r="I7" s="90"/>
    </row>
    <row r="8" spans="1:9" x14ac:dyDescent="0.15">
      <c r="A8" s="90"/>
      <c r="B8" s="90" t="s">
        <v>405</v>
      </c>
      <c r="C8" s="90" t="s">
        <v>406</v>
      </c>
      <c r="D8" s="78" t="s">
        <v>407</v>
      </c>
      <c r="E8" s="90">
        <v>48275860</v>
      </c>
      <c r="F8" s="90"/>
      <c r="G8" s="90"/>
      <c r="H8" s="90"/>
      <c r="I8" s="90"/>
    </row>
    <row r="9" spans="1:9" x14ac:dyDescent="0.15">
      <c r="A9" s="90"/>
      <c r="B9" s="90" t="s">
        <v>408</v>
      </c>
      <c r="C9" s="90" t="s">
        <v>409</v>
      </c>
      <c r="D9" s="78" t="s">
        <v>410</v>
      </c>
      <c r="E9" s="90">
        <v>97740501</v>
      </c>
      <c r="F9" s="90"/>
      <c r="G9" s="90"/>
      <c r="H9" s="90"/>
      <c r="I9" s="90"/>
    </row>
    <row r="10" spans="1:9" x14ac:dyDescent="0.15">
      <c r="A10" s="90"/>
      <c r="B10" s="90" t="s">
        <v>411</v>
      </c>
      <c r="C10" s="90" t="s">
        <v>412</v>
      </c>
      <c r="D10" s="78" t="s">
        <v>413</v>
      </c>
      <c r="E10" s="90">
        <v>91650299</v>
      </c>
      <c r="F10" s="90"/>
      <c r="G10" s="90"/>
      <c r="H10" s="90"/>
      <c r="I10" s="90"/>
    </row>
    <row r="11" spans="1:9" x14ac:dyDescent="0.15">
      <c r="A11" s="90"/>
      <c r="B11" s="2" t="s">
        <v>145</v>
      </c>
      <c r="C11" s="90" t="s">
        <v>414</v>
      </c>
      <c r="D11" s="78" t="s">
        <v>415</v>
      </c>
      <c r="E11" s="90">
        <v>41301413</v>
      </c>
      <c r="F11" s="90"/>
      <c r="G11" s="90"/>
      <c r="H11" s="90"/>
      <c r="I11" s="90"/>
    </row>
    <row r="12" spans="1:9" x14ac:dyDescent="0.15">
      <c r="A12" s="90"/>
      <c r="B12" s="116" t="s">
        <v>416</v>
      </c>
      <c r="C12" s="116" t="s">
        <v>483</v>
      </c>
      <c r="D12" s="117" t="s">
        <v>484</v>
      </c>
      <c r="E12" s="116">
        <v>97036693</v>
      </c>
      <c r="F12" s="90" t="s">
        <v>417</v>
      </c>
      <c r="G12" s="90"/>
      <c r="H12" s="90"/>
      <c r="I12" s="90"/>
    </row>
    <row r="13" spans="1:9" x14ac:dyDescent="0.15">
      <c r="A13" s="90"/>
      <c r="B13" s="2" t="s">
        <v>418</v>
      </c>
      <c r="C13" s="90" t="s">
        <v>419</v>
      </c>
      <c r="D13" s="78" t="s">
        <v>420</v>
      </c>
      <c r="E13" s="90"/>
      <c r="F13" s="90"/>
      <c r="G13" s="90"/>
      <c r="H13" s="90"/>
      <c r="I13" s="90"/>
    </row>
    <row r="14" spans="1:9" x14ac:dyDescent="0.15">
      <c r="A14" s="90"/>
      <c r="B14" s="2" t="s">
        <v>421</v>
      </c>
      <c r="C14" s="90" t="s">
        <v>422</v>
      </c>
      <c r="D14" s="78" t="s">
        <v>423</v>
      </c>
      <c r="E14" s="90">
        <v>40765888</v>
      </c>
      <c r="F14" s="90"/>
      <c r="G14" s="90"/>
      <c r="H14" s="90"/>
      <c r="I14" s="90"/>
    </row>
    <row r="15" spans="1:9" x14ac:dyDescent="0.15">
      <c r="A15" s="90"/>
      <c r="B15" s="2" t="s">
        <v>424</v>
      </c>
      <c r="C15" s="90" t="s">
        <v>425</v>
      </c>
      <c r="D15" s="78" t="s">
        <v>426</v>
      </c>
      <c r="E15" s="90">
        <v>93247550</v>
      </c>
      <c r="F15" s="90"/>
      <c r="G15" s="90"/>
      <c r="H15" s="90"/>
      <c r="I15" s="90"/>
    </row>
    <row r="16" spans="1:9" x14ac:dyDescent="0.15">
      <c r="A16" s="90"/>
      <c r="B16" s="2" t="s">
        <v>427</v>
      </c>
      <c r="C16" s="90" t="s">
        <v>428</v>
      </c>
      <c r="D16" s="78" t="s">
        <v>429</v>
      </c>
      <c r="E16" s="90">
        <v>46540296</v>
      </c>
      <c r="F16" s="90"/>
      <c r="G16" s="90"/>
      <c r="H16" s="90"/>
      <c r="I16" s="90"/>
    </row>
    <row r="17" spans="1:9" x14ac:dyDescent="0.15">
      <c r="A17" s="90"/>
      <c r="B17" s="2" t="s">
        <v>430</v>
      </c>
      <c r="C17" s="90" t="s">
        <v>431</v>
      </c>
      <c r="D17" s="78" t="s">
        <v>432</v>
      </c>
      <c r="E17" s="90"/>
      <c r="F17" s="90"/>
      <c r="G17" s="90"/>
      <c r="H17" s="90"/>
      <c r="I17" s="90"/>
    </row>
    <row r="18" spans="1:9" x14ac:dyDescent="0.15">
      <c r="A18" s="90"/>
      <c r="B18" s="2" t="s">
        <v>433</v>
      </c>
      <c r="C18" s="90" t="s">
        <v>434</v>
      </c>
      <c r="D18" s="78" t="s">
        <v>435</v>
      </c>
      <c r="E18" s="90">
        <v>91128510</v>
      </c>
      <c r="F18" s="90"/>
      <c r="G18" s="90"/>
      <c r="H18" s="90"/>
      <c r="I18" s="90"/>
    </row>
    <row r="19" spans="1:9" x14ac:dyDescent="0.15">
      <c r="A19" s="90"/>
      <c r="B19" s="116" t="s">
        <v>436</v>
      </c>
      <c r="C19" s="116" t="s">
        <v>485</v>
      </c>
      <c r="D19" s="117" t="s">
        <v>486</v>
      </c>
      <c r="E19" s="116">
        <v>41442810</v>
      </c>
      <c r="F19" s="90"/>
      <c r="G19" s="90"/>
      <c r="H19" s="90"/>
      <c r="I19" s="90"/>
    </row>
    <row r="20" spans="1:9" x14ac:dyDescent="0.15">
      <c r="A20" s="90"/>
      <c r="B20" s="90"/>
      <c r="C20" s="90"/>
      <c r="D20" s="90"/>
      <c r="E20" s="90"/>
      <c r="F20" s="90"/>
      <c r="G20" s="90"/>
      <c r="H20" s="90"/>
      <c r="I20" s="90"/>
    </row>
    <row r="21" spans="1:9" x14ac:dyDescent="0.15">
      <c r="A21" s="90"/>
      <c r="B21" s="90" t="s">
        <v>393</v>
      </c>
      <c r="C21" s="90" t="s">
        <v>437</v>
      </c>
      <c r="D21" s="78" t="s">
        <v>438</v>
      </c>
      <c r="E21" s="90"/>
      <c r="F21" s="90"/>
      <c r="G21" s="90"/>
      <c r="H21" s="90"/>
      <c r="I21" s="90"/>
    </row>
    <row r="22" spans="1:9" x14ac:dyDescent="0.15">
      <c r="A22" s="90"/>
      <c r="B22" s="90"/>
      <c r="C22" s="90"/>
      <c r="D22" s="90"/>
      <c r="E22" s="90"/>
      <c r="F22" s="90"/>
      <c r="G22" s="90"/>
      <c r="H22" s="90"/>
      <c r="I22" s="90"/>
    </row>
    <row r="23" spans="1:9" x14ac:dyDescent="0.15">
      <c r="A23" s="90"/>
      <c r="B23" s="90" t="s">
        <v>376</v>
      </c>
      <c r="C23" s="90" t="s">
        <v>439</v>
      </c>
      <c r="D23" s="78" t="s">
        <v>440</v>
      </c>
      <c r="E23" s="90" t="s">
        <v>441</v>
      </c>
      <c r="F23" s="90"/>
      <c r="G23" s="90"/>
      <c r="H23" s="90"/>
      <c r="I23" s="90"/>
    </row>
    <row r="24" spans="1:9" x14ac:dyDescent="0.15">
      <c r="A24" s="90"/>
      <c r="B24" s="90"/>
      <c r="C24" s="90"/>
      <c r="D24" s="90"/>
      <c r="E24" s="90"/>
      <c r="F24" s="90"/>
      <c r="G24" s="90"/>
      <c r="H24" s="90"/>
      <c r="I24" s="90"/>
    </row>
    <row r="25" spans="1:9" x14ac:dyDescent="0.15">
      <c r="A25" s="90"/>
      <c r="B25" s="90"/>
      <c r="C25" s="90"/>
      <c r="D25" s="90"/>
      <c r="E25" s="90"/>
      <c r="F25" s="90"/>
      <c r="G25" s="90"/>
      <c r="H25" s="90"/>
      <c r="I25" s="90"/>
    </row>
    <row r="26" spans="1:9" x14ac:dyDescent="0.15">
      <c r="A26" s="90"/>
      <c r="B26" s="90"/>
      <c r="C26" s="90"/>
      <c r="D26" s="90"/>
      <c r="E26" s="90"/>
      <c r="F26" s="90"/>
      <c r="G26" s="90"/>
      <c r="H26" s="90"/>
      <c r="I26" s="90"/>
    </row>
    <row r="27" spans="1:9" x14ac:dyDescent="0.15">
      <c r="A27" s="90"/>
      <c r="B27" s="90"/>
      <c r="C27" s="90"/>
      <c r="D27" s="90"/>
      <c r="E27" s="90"/>
      <c r="F27" s="90"/>
      <c r="G27" s="90"/>
      <c r="H27" s="90"/>
      <c r="I27" s="90"/>
    </row>
    <row r="28" spans="1:9" x14ac:dyDescent="0.15">
      <c r="A28" s="90"/>
      <c r="B28" s="90"/>
      <c r="C28" s="90"/>
      <c r="D28" s="90"/>
      <c r="E28" s="90"/>
      <c r="F28" s="90"/>
      <c r="G28" s="90"/>
      <c r="H28" s="90"/>
      <c r="I28" s="90"/>
    </row>
    <row r="29" spans="1:9" x14ac:dyDescent="0.15">
      <c r="A29" s="90"/>
      <c r="B29" s="90"/>
      <c r="C29" s="90"/>
      <c r="D29" s="90"/>
      <c r="E29" s="90"/>
      <c r="F29" s="90"/>
      <c r="G29" s="90"/>
      <c r="H29" s="90"/>
      <c r="I29" s="90"/>
    </row>
    <row r="30" spans="1:9" x14ac:dyDescent="0.15">
      <c r="A30" s="90"/>
      <c r="B30" s="90"/>
      <c r="C30" s="90"/>
      <c r="D30" s="90"/>
      <c r="E30" s="90"/>
      <c r="F30" s="90"/>
      <c r="G30" s="90"/>
      <c r="H30" s="90"/>
      <c r="I30" s="90"/>
    </row>
  </sheetData>
  <hyperlinks>
    <hyperlink ref="D10" r:id="rId1" xr:uid="{41EBDF34-13F0-4367-8492-EBF5E09CD101}"/>
    <hyperlink ref="D8" r:id="rId2" xr:uid="{4A22682E-BBEF-44FE-AB7B-543BB3138BC7}"/>
    <hyperlink ref="D7" r:id="rId3" xr:uid="{60502754-2742-42F9-8F11-914FF9059154}"/>
    <hyperlink ref="D9" r:id="rId4" xr:uid="{E863845D-F2D8-4EE3-A15B-392D474F7E7A}"/>
    <hyperlink ref="D11" r:id="rId5" xr:uid="{420E6BF7-C12A-4FF0-AFC0-F30BC12B0EBC}"/>
    <hyperlink ref="D13" r:id="rId6" xr:uid="{95A81225-E9A5-4409-AAF6-D2F92E689EB4}"/>
    <hyperlink ref="D16" r:id="rId7" xr:uid="{654148ED-6B78-4EAC-9CB0-A028286E1B42}"/>
    <hyperlink ref="D15" r:id="rId8" xr:uid="{603BC408-B354-4432-BF76-C2780410CFCA}"/>
    <hyperlink ref="D14" r:id="rId9" xr:uid="{7BD1E4B0-CA3B-4AD5-9D22-894B2FCFCE84}"/>
    <hyperlink ref="D12" r:id="rId10" xr:uid="{64B1B2B4-A215-4E15-BD49-62264B7424A1}"/>
    <hyperlink ref="D18" r:id="rId11" xr:uid="{0D446C99-C6BE-425F-A2B9-08FF87215275}"/>
    <hyperlink ref="D19" r:id="rId12" xr:uid="{86B95CDB-42B8-404E-8C71-FFBEC85CAF4B}"/>
    <hyperlink ref="D17" r:id="rId13" xr:uid="{269E8613-4035-4F48-A412-EC5B8F5CACFD}"/>
    <hyperlink ref="D21" r:id="rId14" xr:uid="{52234B7C-FF52-4DFD-85DA-72E601F1F496}"/>
    <hyperlink ref="D5" r:id="rId15" xr:uid="{A35F9B67-5A1D-416C-9D4B-B439A51E3595}"/>
    <hyperlink ref="D23" r:id="rId16" xr:uid="{8DE9FDC6-9F19-4BCD-BF86-B4B023E60E4B}"/>
  </hyperlinks>
  <pageMargins left="0.7" right="0.7" top="0.75" bottom="0.75" header="0.3" footer="0.3"/>
  <pageSetup paperSize="9" orientation="portrait" r:id="rId17"/>
  <headerFooter>
    <oddFooter>&amp;L&amp;1#&amp;"Arial"&amp;8&amp;K737373General Information \ Generale \ Ogólna \ Sisäinen \ Generell \ Generell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2378A3224066640890978468909FDBB" ma:contentTypeVersion="8" ma:contentTypeDescription="Create a new document." ma:contentTypeScope="" ma:versionID="4610c2fe02edb91376b7fcd805ed0b6c">
  <xsd:schema xmlns:xsd="http://www.w3.org/2001/XMLSchema" xmlns:xs="http://www.w3.org/2001/XMLSchema" xmlns:p="http://schemas.microsoft.com/office/2006/metadata/properties" xmlns:ns3="e9de7e0e-d504-47bc-8c6a-ccfcedcb620f" targetNamespace="http://schemas.microsoft.com/office/2006/metadata/properties" ma:root="true" ma:fieldsID="93c435b83a7049715862aa9a00443a83" ns3:_="">
    <xsd:import namespace="e9de7e0e-d504-47bc-8c6a-ccfcedcb620f"/>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de7e0e-d504-47bc-8c6a-ccfcedcb62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06F79A4-346C-4A94-BF3E-2CC9E7A383DD}">
  <ds:schemaRefs>
    <ds:schemaRef ds:uri="http://schemas.microsoft.com/sharepoint/v3/contenttype/forms"/>
  </ds:schemaRefs>
</ds:datastoreItem>
</file>

<file path=customXml/itemProps2.xml><?xml version="1.0" encoding="utf-8"?>
<ds:datastoreItem xmlns:ds="http://schemas.openxmlformats.org/officeDocument/2006/customXml" ds:itemID="{C5A71CA3-2DE7-4ACA-945B-B6E09ED9CB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de7e0e-d504-47bc-8c6a-ccfcedcb62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8381655-DF52-4C28-BEF4-D8AF7AA1091C}">
  <ds:schemaRefs>
    <ds:schemaRef ds:uri="http://purl.org/dc/elements/1.1/"/>
    <ds:schemaRef ds:uri="e9de7e0e-d504-47bc-8c6a-ccfcedcb620f"/>
    <ds:schemaRef ds:uri="http://schemas.openxmlformats.org/package/2006/metadata/core-properties"/>
    <ds:schemaRef ds:uri="http://purl.org/dc/terms/"/>
    <ds:schemaRef ds:uri="http://schemas.microsoft.com/office/2006/documentManagement/types"/>
    <ds:schemaRef ds:uri="http://schemas.microsoft.com/office/2006/metadata/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Navngitte områder</vt:lpstr>
      </vt:variant>
      <vt:variant>
        <vt:i4>1</vt:i4>
      </vt:variant>
    </vt:vector>
  </HeadingPairs>
  <TitlesOfParts>
    <vt:vector size="5" baseType="lpstr">
      <vt:lpstr>Prosjektering</vt:lpstr>
      <vt:lpstr>Anleggsfase</vt:lpstr>
      <vt:lpstr>Driftsfase</vt:lpstr>
      <vt:lpstr>Fagansvarlige</vt:lpstr>
      <vt:lpstr>Prosjektering!Utskriftsområde</vt:lpstr>
    </vt:vector>
  </TitlesOfParts>
  <Manager/>
  <Company>COWI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MOP</dc:title>
  <dc:subject/>
  <dc:creator>Hilde Rau Heien</dc:creator>
  <cp:keywords/>
  <dc:description/>
  <cp:lastModifiedBy>Ellefsen, Marit Røer</cp:lastModifiedBy>
  <dcterms:created xsi:type="dcterms:W3CDTF">2016-04-18T12:29:47Z</dcterms:created>
  <dcterms:modified xsi:type="dcterms:W3CDTF">2020-01-08T15:15:14Z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0x01010072378A3224066640890978468909FDBB</vt:lpwstr>
  </property>
  <property fmtid="{D5CDD505-2E9C-101B-9397-08002B2CF9AE}" pid="3" name="_NewReviewCycle">
    <vt:lpwstr/>
  </property>
  <property fmtid="{D5CDD505-2E9C-101B-9397-08002B2CF9AE}" pid="4" name="_dlc_DocIdItemGuid">
    <vt:lpwstr>3376f11f-9db3-4921-9aa7-ef16471bff34</vt:lpwstr>
  </property>
  <property fmtid="{D5CDD505-2E9C-101B-9397-08002B2CF9AE}" pid="5" name="Folder">
    <vt:lpwstr/>
  </property>
  <property fmtid="{D5CDD505-2E9C-101B-9397-08002B2CF9AE}" pid="6" name="customDicipline">
    <vt:lpwstr/>
  </property>
  <property fmtid="{D5CDD505-2E9C-101B-9397-08002B2CF9AE}" pid="7" name="Mappestruktur">
    <vt:lpwstr/>
  </property>
  <property fmtid="{D5CDD505-2E9C-101B-9397-08002B2CF9AE}" pid="8" name="ISIFirmakode">
    <vt:lpwstr>3;#Skanska Norge (SE)|b1511081-9da7-4aa2-8309-b9ffac902b1c</vt:lpwstr>
  </property>
  <property fmtid="{D5CDD505-2E9C-101B-9397-08002B2CF9AE}" pid="9" name="ISIDMFase">
    <vt:lpwstr>5;#6 PRODUKSJON|ba70c06d-9b70-4996-a9ef-5e49863b4d65</vt:lpwstr>
  </property>
  <property fmtid="{D5CDD505-2E9C-101B-9397-08002B2CF9AE}" pid="10" name="ISIFagkode">
    <vt:lpwstr/>
  </property>
  <property fmtid="{D5CDD505-2E9C-101B-9397-08002B2CF9AE}" pid="11" name="ISISystemkode">
    <vt:lpwstr/>
  </property>
  <property fmtid="{D5CDD505-2E9C-101B-9397-08002B2CF9AE}" pid="12" name="MSIP_Label_6a362448-625e-4f6c-96c0-a2f6da99900d_Enabled">
    <vt:lpwstr>True</vt:lpwstr>
  </property>
  <property fmtid="{D5CDD505-2E9C-101B-9397-08002B2CF9AE}" pid="13" name="MSIP_Label_6a362448-625e-4f6c-96c0-a2f6da99900d_SiteId">
    <vt:lpwstr>33dab507-5210-4075-805b-f2717d8cfa74</vt:lpwstr>
  </property>
  <property fmtid="{D5CDD505-2E9C-101B-9397-08002B2CF9AE}" pid="14" name="MSIP_Label_6a362448-625e-4f6c-96c0-a2f6da99900d_Owner">
    <vt:lpwstr>marit.roerellefsen@skanska.no</vt:lpwstr>
  </property>
  <property fmtid="{D5CDD505-2E9C-101B-9397-08002B2CF9AE}" pid="15" name="MSIP_Label_6a362448-625e-4f6c-96c0-a2f6da99900d_SetDate">
    <vt:lpwstr>2019-09-12T14:03:37.7918960Z</vt:lpwstr>
  </property>
  <property fmtid="{D5CDD505-2E9C-101B-9397-08002B2CF9AE}" pid="16" name="MSIP_Label_6a362448-625e-4f6c-96c0-a2f6da99900d_Name">
    <vt:lpwstr>General</vt:lpwstr>
  </property>
  <property fmtid="{D5CDD505-2E9C-101B-9397-08002B2CF9AE}" pid="17" name="MSIP_Label_6a362448-625e-4f6c-96c0-a2f6da99900d_Application">
    <vt:lpwstr>Microsoft Azure Information Protection</vt:lpwstr>
  </property>
  <property fmtid="{D5CDD505-2E9C-101B-9397-08002B2CF9AE}" pid="18" name="MSIP_Label_6a362448-625e-4f6c-96c0-a2f6da99900d_ActionId">
    <vt:lpwstr>3ff4dc5b-3462-4e84-82bb-e7a4dcee9734</vt:lpwstr>
  </property>
  <property fmtid="{D5CDD505-2E9C-101B-9397-08002B2CF9AE}" pid="19" name="MSIP_Label_6a362448-625e-4f6c-96c0-a2f6da99900d_Extended_MSFT_Method">
    <vt:lpwstr>Automatic</vt:lpwstr>
  </property>
  <property fmtid="{D5CDD505-2E9C-101B-9397-08002B2CF9AE}" pid="20" name="Sensitivity">
    <vt:lpwstr>General</vt:lpwstr>
  </property>
</Properties>
</file>